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195" windowHeight="110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" i="1" l="1"/>
  <c r="E234" i="1" l="1"/>
  <c r="E229" i="1"/>
  <c r="E217" i="1"/>
  <c r="E198" i="1"/>
  <c r="E183" i="1"/>
  <c r="E171" i="1"/>
  <c r="E165" i="1"/>
  <c r="E161" i="1"/>
  <c r="E146" i="1"/>
  <c r="E141" i="1"/>
  <c r="E128" i="1"/>
  <c r="E111" i="1"/>
  <c r="E107" i="1"/>
  <c r="E103" i="1"/>
  <c r="E94" i="1"/>
  <c r="E70" i="1"/>
  <c r="E65" i="1"/>
  <c r="E61" i="1"/>
  <c r="E55" i="1"/>
  <c r="E41" i="1"/>
  <c r="E34" i="1"/>
  <c r="E27" i="1"/>
  <c r="E19" i="1"/>
  <c r="E13" i="1"/>
  <c r="E119" i="1" l="1"/>
  <c r="E115" i="1"/>
</calcChain>
</file>

<file path=xl/sharedStrings.xml><?xml version="1.0" encoding="utf-8"?>
<sst xmlns="http://schemas.openxmlformats.org/spreadsheetml/2006/main" count="558" uniqueCount="527">
  <si>
    <t>Список налогоплательщиков, имеющих крупную налоговую задолженность</t>
  </si>
  <si>
    <t>по состоянию на 1 марта 2015 года</t>
  </si>
  <si>
    <t xml:space="preserve">Наименование </t>
  </si>
  <si>
    <t xml:space="preserve">Ф.И.О. </t>
  </si>
  <si>
    <t>№</t>
  </si>
  <si>
    <t xml:space="preserve"> хозсубъекта</t>
  </si>
  <si>
    <t>ИНН</t>
  </si>
  <si>
    <t>руководителя</t>
  </si>
  <si>
    <t>Первомайский район</t>
  </si>
  <si>
    <t>01908200810080</t>
  </si>
  <si>
    <t>Сарпашов Р.А.</t>
  </si>
  <si>
    <t>02609200810111</t>
  </si>
  <si>
    <t>Ишеев Т.Ш.</t>
  </si>
  <si>
    <t>00205201210043</t>
  </si>
  <si>
    <t>Медельян С.П.</t>
  </si>
  <si>
    <t>ОсОО "Медипол"</t>
  </si>
  <si>
    <t>00510200710092</t>
  </si>
  <si>
    <t>Камчыбеков З.Т.</t>
  </si>
  <si>
    <t xml:space="preserve">Итого </t>
  </si>
  <si>
    <t>Свердловский район</t>
  </si>
  <si>
    <t>00802201310105</t>
  </si>
  <si>
    <t>Куйбышев Р.</t>
  </si>
  <si>
    <t>02105200310264</t>
  </si>
  <si>
    <t>Атаев С.С.</t>
  </si>
  <si>
    <t>ОсОО "Дебют Компани"</t>
  </si>
  <si>
    <t>Михайлова Ю.В.</t>
  </si>
  <si>
    <t>ОсОО "Иностранная инвестиционная компания Синдали"</t>
  </si>
  <si>
    <t>00203200610475</t>
  </si>
  <si>
    <t>Ян Санлин</t>
  </si>
  <si>
    <t>Итого</t>
  </si>
  <si>
    <t>Октябрьский район</t>
  </si>
  <si>
    <t>ОсОО "Электротехник"</t>
  </si>
  <si>
    <t>Дононбаев О.Д.</t>
  </si>
  <si>
    <t>ОсОО "Викат"</t>
  </si>
  <si>
    <t>Бекмурзаев Д.М.</t>
  </si>
  <si>
    <t>ОсОО "ОДА Азамат"</t>
  </si>
  <si>
    <t>Сакеев А.К.</t>
  </si>
  <si>
    <t>ОсОО "Эрк"</t>
  </si>
  <si>
    <t>Токобаев Д.М.</t>
  </si>
  <si>
    <t>ОсОО "FLY (ФЛАЙ)"</t>
  </si>
  <si>
    <t>Ишенбаева А.Р.</t>
  </si>
  <si>
    <t>ОсОО "Асдель"</t>
  </si>
  <si>
    <t>Мамбетова Ш.А.</t>
  </si>
  <si>
    <t>Ленинский район</t>
  </si>
  <si>
    <t>1</t>
  </si>
  <si>
    <t>ОсОО "Грин зон"</t>
  </si>
  <si>
    <t>02412201310168</t>
  </si>
  <si>
    <t>Абдырасулов М.М.</t>
  </si>
  <si>
    <t>2</t>
  </si>
  <si>
    <t>ОсОО "Эмат"</t>
  </si>
  <si>
    <t>02809201210156</t>
  </si>
  <si>
    <t>Азат уулу Нурдин</t>
  </si>
  <si>
    <t>3</t>
  </si>
  <si>
    <t>ОсОО "Клинлайн"</t>
  </si>
  <si>
    <t>02905201410129</t>
  </si>
  <si>
    <t>Токтобеков А.А.</t>
  </si>
  <si>
    <t>4</t>
  </si>
  <si>
    <t>ОсОО "АБ Транс Сервис"</t>
  </si>
  <si>
    <t>Шаихисмаилов Д.</t>
  </si>
  <si>
    <t>5</t>
  </si>
  <si>
    <t>ОсОО "Гребень Строй"</t>
  </si>
  <si>
    <t>00311201010121</t>
  </si>
  <si>
    <t>Окмоткулов С.У.</t>
  </si>
  <si>
    <t>Аламудунский район</t>
  </si>
  <si>
    <t>00101199110105</t>
  </si>
  <si>
    <t>Чикунаев В.Ю.</t>
  </si>
  <si>
    <t xml:space="preserve">Хозрасчетный механизированный отряд Департамента Водного Хозяйства </t>
  </si>
  <si>
    <t>00703200310242</t>
  </si>
  <si>
    <t>Байгучуков Д.Ш.</t>
  </si>
  <si>
    <t>02202201310054</t>
  </si>
  <si>
    <t>Акматбеков А.</t>
  </si>
  <si>
    <t>01604200810262</t>
  </si>
  <si>
    <t>Анарбаев Н.Т.</t>
  </si>
  <si>
    <t>физ.лицо Габбасова Суйнуш Ильдановна</t>
  </si>
  <si>
    <t>11911197300659</t>
  </si>
  <si>
    <t>Габбасова С.И.</t>
  </si>
  <si>
    <t>02908200610119</t>
  </si>
  <si>
    <t>Эсенкулов А.Б.</t>
  </si>
  <si>
    <t>02909200910133</t>
  </si>
  <si>
    <t>Эсенкулов А.О</t>
  </si>
  <si>
    <t>01209200810288</t>
  </si>
  <si>
    <t>Каликов У.И.</t>
  </si>
  <si>
    <t>Такиев Т.К.</t>
  </si>
  <si>
    <t>00503200810072</t>
  </si>
  <si>
    <t>Жолдошев О.Ш.</t>
  </si>
  <si>
    <t>00412200810244</t>
  </si>
  <si>
    <t>Яшин О.В.</t>
  </si>
  <si>
    <t>01010201110096</t>
  </si>
  <si>
    <t>Мамбетомурова А.</t>
  </si>
  <si>
    <t>01504201010070</t>
  </si>
  <si>
    <t>Эминов М.А.</t>
  </si>
  <si>
    <t xml:space="preserve">ОсОО Номада Тражест </t>
  </si>
  <si>
    <t>01211200410182</t>
  </si>
  <si>
    <t>Токолдошев А.</t>
  </si>
  <si>
    <t>01602201010211</t>
  </si>
  <si>
    <t>Ызманалиев А.Дж.</t>
  </si>
  <si>
    <t>01612200910497</t>
  </si>
  <si>
    <t>Кенжетаев А.Дж.</t>
  </si>
  <si>
    <t>01405201110083</t>
  </si>
  <si>
    <t>Шахин Мехмет</t>
  </si>
  <si>
    <t>Жайылский район</t>
  </si>
  <si>
    <t>02602201310055</t>
  </si>
  <si>
    <t>Эсеналиев М.Д.</t>
  </si>
  <si>
    <t>00607201010136</t>
  </si>
  <si>
    <t>Кушек А.С.</t>
  </si>
  <si>
    <t>ОсОО "Агромолпром"</t>
  </si>
  <si>
    <t>00204200910036</t>
  </si>
  <si>
    <t>Удавихин С.А</t>
  </si>
  <si>
    <t>00805198010018</t>
  </si>
  <si>
    <t>Мамбеталиев Ш.Б.</t>
  </si>
  <si>
    <t>г. Токмок</t>
  </si>
  <si>
    <t>02907199810057</t>
  </si>
  <si>
    <t>Пономарева С.П.</t>
  </si>
  <si>
    <t>ИП Туракеева Г.У.</t>
  </si>
  <si>
    <t>12105195700056</t>
  </si>
  <si>
    <t>Туракеева Г.У.</t>
  </si>
  <si>
    <t>Московский район</t>
  </si>
  <si>
    <t>02312199610083</t>
  </si>
  <si>
    <t>Прокопчук В.С.</t>
  </si>
  <si>
    <t>02712201010105</t>
  </si>
  <si>
    <t>Лю Яншуй</t>
  </si>
  <si>
    <t>01301201110013</t>
  </si>
  <si>
    <t>Ташибаева Г.Ж.</t>
  </si>
  <si>
    <t>Сокулукский район</t>
  </si>
  <si>
    <t>Сазский айыл окмоту</t>
  </si>
  <si>
    <t>01312199610133</t>
  </si>
  <si>
    <t>Надыров Б.</t>
  </si>
  <si>
    <t>Асылбашский айыл окмоту</t>
  </si>
  <si>
    <t>01909200010329</t>
  </si>
  <si>
    <t>Момоконов Б.</t>
  </si>
  <si>
    <t>Ат-Башинский айыл окмоту</t>
  </si>
  <si>
    <t>02310200210028</t>
  </si>
  <si>
    <t xml:space="preserve">Сейталиев </t>
  </si>
  <si>
    <t>Тош-Булакский айыл окмоту</t>
  </si>
  <si>
    <t>02011199610202</t>
  </si>
  <si>
    <t>Кожоакматов У.</t>
  </si>
  <si>
    <t>02112200910057</t>
  </si>
  <si>
    <t>Кушчугулов К.</t>
  </si>
  <si>
    <t>03012200910323</t>
  </si>
  <si>
    <t>01703201010288</t>
  </si>
  <si>
    <t>Абаев А.</t>
  </si>
  <si>
    <t>00111200410119</t>
  </si>
  <si>
    <t>Ташханов Е.У.</t>
  </si>
  <si>
    <t>02510201310199</t>
  </si>
  <si>
    <t>Кенеш уулу К.</t>
  </si>
  <si>
    <t>02810199810056</t>
  </si>
  <si>
    <t>Кочнев Е.В.</t>
  </si>
  <si>
    <t>00311200910115</t>
  </si>
  <si>
    <t>Джейлан К.</t>
  </si>
  <si>
    <t>02006201110165</t>
  </si>
  <si>
    <t>Буйук М.</t>
  </si>
  <si>
    <t>01611200610110</t>
  </si>
  <si>
    <t>Усеналиев А.</t>
  </si>
  <si>
    <t>42310200910159</t>
  </si>
  <si>
    <t>Какеев Б.Б.</t>
  </si>
  <si>
    <t>01803201310155</t>
  </si>
  <si>
    <t>Абдыгулов Э.С.</t>
  </si>
  <si>
    <t>01303201310185</t>
  </si>
  <si>
    <t>00201197410019</t>
  </si>
  <si>
    <t>Николаев Н.А.</t>
  </si>
  <si>
    <t>Кооператив сельскохозяйственных товаропроизводителей Кумар</t>
  </si>
  <si>
    <t>02909200810135</t>
  </si>
  <si>
    <t>Боронбаев К.</t>
  </si>
  <si>
    <t>ИП Ашыралиев И.</t>
  </si>
  <si>
    <t>23103197710032</t>
  </si>
  <si>
    <t>ИП Адамалиев М.</t>
  </si>
  <si>
    <t>23108197700348</t>
  </si>
  <si>
    <t>ИП Тельтаев А.</t>
  </si>
  <si>
    <t>22305198601436</t>
  </si>
  <si>
    <t>Панфиловский район</t>
  </si>
  <si>
    <t>00104199410144</t>
  </si>
  <si>
    <t>Конурбаев Т.А.</t>
  </si>
  <si>
    <t>00903200710136</t>
  </si>
  <si>
    <t>Тулебердиев М.</t>
  </si>
  <si>
    <t>00506199410014</t>
  </si>
  <si>
    <t>Усубакунов Ш.</t>
  </si>
  <si>
    <t>ИП Тулебердиев М.</t>
  </si>
  <si>
    <t>22710197110012</t>
  </si>
  <si>
    <t>ИП Абдылдаев А.</t>
  </si>
  <si>
    <t>21311198200284</t>
  </si>
  <si>
    <t>Чуйский район</t>
  </si>
  <si>
    <t>00408200410013</t>
  </si>
  <si>
    <t>Касмалиев И.С.</t>
  </si>
  <si>
    <t>01908200410019</t>
  </si>
  <si>
    <t>г.Талас</t>
  </si>
  <si>
    <t>ОсОО "Интер Импекс"</t>
  </si>
  <si>
    <t>00409200610172</t>
  </si>
  <si>
    <t>Сабырбеков А.</t>
  </si>
  <si>
    <t>ОсОО "Талас 60"</t>
  </si>
  <si>
    <t>02907200410187</t>
  </si>
  <si>
    <t>Наралиев Ж.</t>
  </si>
  <si>
    <t>Итого:</t>
  </si>
  <si>
    <t>02701199410010</t>
  </si>
  <si>
    <t>Шалтаков Н.Ш.</t>
  </si>
  <si>
    <t>ОАО "Кереге"</t>
  </si>
  <si>
    <t>01504199410058</t>
  </si>
  <si>
    <t>Закиряев О.Э.</t>
  </si>
  <si>
    <t>Тюпский район</t>
  </si>
  <si>
    <t>01804199410030</t>
  </si>
  <si>
    <t>Айталиев Б.Б.</t>
  </si>
  <si>
    <t>00903201110210</t>
  </si>
  <si>
    <t>Мурзабаев Э.С.</t>
  </si>
  <si>
    <t>г. Каракол</t>
  </si>
  <si>
    <t>Каракольское предприятие Водоканал</t>
  </si>
  <si>
    <t>00109199310108</t>
  </si>
  <si>
    <t>Омурканов С</t>
  </si>
  <si>
    <t>02203200210012</t>
  </si>
  <si>
    <t>Темиралиев Р.</t>
  </si>
  <si>
    <t>02410199110017</t>
  </si>
  <si>
    <t>Аалиев К.Т.</t>
  </si>
  <si>
    <t>00406200310016</t>
  </si>
  <si>
    <t>Асанов Т.</t>
  </si>
  <si>
    <t>02505200410118</t>
  </si>
  <si>
    <t>Абдыкеев А.</t>
  </si>
  <si>
    <t>ИП Исмаилова А.Б.</t>
  </si>
  <si>
    <t>12504196600746</t>
  </si>
  <si>
    <t>ИП Чамаев Ж.</t>
  </si>
  <si>
    <t>20107198000704</t>
  </si>
  <si>
    <t>00405200610072</t>
  </si>
  <si>
    <t>Мурадов Д.</t>
  </si>
  <si>
    <t>106196310013</t>
  </si>
  <si>
    <t>Холодов Н.В.</t>
  </si>
  <si>
    <t>01003198110017</t>
  </si>
  <si>
    <t>Шакирова М.К.</t>
  </si>
  <si>
    <t>02104200410084</t>
  </si>
  <si>
    <t>Ахматов М.</t>
  </si>
  <si>
    <t>20507194700359</t>
  </si>
  <si>
    <t>Шайыков К</t>
  </si>
  <si>
    <t>Иссыккульский Конезавод №54</t>
  </si>
  <si>
    <t>01508200110095</t>
  </si>
  <si>
    <t>Качыкеев К.</t>
  </si>
  <si>
    <t>02311200610170</t>
  </si>
  <si>
    <t>01206196110011</t>
  </si>
  <si>
    <t>Нуров А.Э.</t>
  </si>
  <si>
    <t>ОсОО "Лаки старт"</t>
  </si>
  <si>
    <t>01801200110200</t>
  </si>
  <si>
    <t>Гусаров И.К.</t>
  </si>
  <si>
    <t>ИП Аширахманова Б.И.</t>
  </si>
  <si>
    <t>10604196800627</t>
  </si>
  <si>
    <t>ИП Исмаилов М.А.</t>
  </si>
  <si>
    <t>20307196300683</t>
  </si>
  <si>
    <t>01512199210056</t>
  </si>
  <si>
    <t>Нуракунов У.С.</t>
  </si>
  <si>
    <t>01410199010017</t>
  </si>
  <si>
    <t>Тентимишев И.Т.</t>
  </si>
  <si>
    <t>00110198910013</t>
  </si>
  <si>
    <t>Мукашев Т.</t>
  </si>
  <si>
    <t>г. Жалал-Абад</t>
  </si>
  <si>
    <t>ОсОО "Сэм-Сервис"</t>
  </si>
  <si>
    <t>02303200110086</t>
  </si>
  <si>
    <t>Салимов Т.</t>
  </si>
  <si>
    <t>ОсОО "ФАЗО"</t>
  </si>
  <si>
    <t>01011200910277</t>
  </si>
  <si>
    <t>Шасалимов Ф.А.</t>
  </si>
  <si>
    <t>00910200710075</t>
  </si>
  <si>
    <t>Шасалимов А</t>
  </si>
  <si>
    <t>00303201010142</t>
  </si>
  <si>
    <t>Досбаев С</t>
  </si>
  <si>
    <t>01907201010062</t>
  </si>
  <si>
    <t>Ботояров А</t>
  </si>
  <si>
    <t>01704200810265</t>
  </si>
  <si>
    <t>Нишанов Б</t>
  </si>
  <si>
    <t>00104199410032</t>
  </si>
  <si>
    <t>Бегимкулов С</t>
  </si>
  <si>
    <t>ОсОО "Бейпил-Келечек"</t>
  </si>
  <si>
    <t>00612201110122</t>
  </si>
  <si>
    <t>Тагаев К.</t>
  </si>
  <si>
    <t>ОсОО "Туран-Замин"</t>
  </si>
  <si>
    <t>01204200510022</t>
  </si>
  <si>
    <t xml:space="preserve">Маматжанов </t>
  </si>
  <si>
    <t>ОсОО "Рубикон"</t>
  </si>
  <si>
    <t>02404200710102</t>
  </si>
  <si>
    <t>Зулпуев А</t>
  </si>
  <si>
    <t>ОсОО "Жоортпос"</t>
  </si>
  <si>
    <t>02007201110055</t>
  </si>
  <si>
    <t>Ботояров У</t>
  </si>
  <si>
    <t>ОсОО "Альбен"</t>
  </si>
  <si>
    <t>00702201310102</t>
  </si>
  <si>
    <t>Зулуев А.</t>
  </si>
  <si>
    <t>ОсОО "Транс-Юг-Авто"</t>
  </si>
  <si>
    <t>02809200610019</t>
  </si>
  <si>
    <t>Сидиков С.</t>
  </si>
  <si>
    <t>Узгенский район</t>
  </si>
  <si>
    <t>01403201110199</t>
  </si>
  <si>
    <t>Бусурманкулов А.А</t>
  </si>
  <si>
    <t>ИП Усманов Ю.</t>
  </si>
  <si>
    <t>23103197100686</t>
  </si>
  <si>
    <t>02802200710097</t>
  </si>
  <si>
    <t>Абдылдаев Т.</t>
  </si>
  <si>
    <t>02201199610041</t>
  </si>
  <si>
    <t>Озокеев Э.</t>
  </si>
  <si>
    <t>00603200210254</t>
  </si>
  <si>
    <t>Шайымкулов К.</t>
  </si>
  <si>
    <t>ОсОО "Дансон"</t>
  </si>
  <si>
    <t>00911200610028</t>
  </si>
  <si>
    <t>Тургунбаев С.</t>
  </si>
  <si>
    <t>05092013011</t>
  </si>
  <si>
    <t>Ботояров У.</t>
  </si>
  <si>
    <t>00602199710026</t>
  </si>
  <si>
    <t>Жумаев К.М.</t>
  </si>
  <si>
    <t>01709200310109</t>
  </si>
  <si>
    <t>01606200510295</t>
  </si>
  <si>
    <t>Абдыкаимов У.</t>
  </si>
  <si>
    <t>02908200010018</t>
  </si>
  <si>
    <t>Рамашов С.</t>
  </si>
  <si>
    <t>00504201010131</t>
  </si>
  <si>
    <t>Абдурахманов М.</t>
  </si>
  <si>
    <t>02611200810175</t>
  </si>
  <si>
    <t>Абдураимов Х.</t>
  </si>
  <si>
    <t>03007201210042</t>
  </si>
  <si>
    <t>Хаматканов Ф.</t>
  </si>
  <si>
    <t>03001201410258</t>
  </si>
  <si>
    <t>Исраилов М.</t>
  </si>
  <si>
    <t>01308201310024</t>
  </si>
  <si>
    <t>Исманов Д.</t>
  </si>
  <si>
    <t>02602200410028</t>
  </si>
  <si>
    <t>03009200310031</t>
  </si>
  <si>
    <t>ИП Сапаралиев Д.</t>
  </si>
  <si>
    <t>ИП Ботобеков Н.</t>
  </si>
  <si>
    <t>ИП Калмурзаев А.</t>
  </si>
  <si>
    <t>ИП Маликов С.А.</t>
  </si>
  <si>
    <t>ИП Бабаев К.</t>
  </si>
  <si>
    <t>ИП Ашимов А.</t>
  </si>
  <si>
    <t>Ашимов А</t>
  </si>
  <si>
    <t>ИП Алимов С.</t>
  </si>
  <si>
    <t>Алимов С.</t>
  </si>
  <si>
    <t>ИП Улукбеков Т.</t>
  </si>
  <si>
    <t>Улукбеков Т.</t>
  </si>
  <si>
    <t>ИП Жолматов С.</t>
  </si>
  <si>
    <t>Жолматов С.</t>
  </si>
  <si>
    <t>ИП Жолматов И.</t>
  </si>
  <si>
    <t>Жолматов И.</t>
  </si>
  <si>
    <t>ИП Канат уулу Азамат</t>
  </si>
  <si>
    <t>Канат уулу Азамат</t>
  </si>
  <si>
    <t>02812200610010</t>
  </si>
  <si>
    <t>Юлдашев Д.</t>
  </si>
  <si>
    <t>ИП Дадабаев С.</t>
  </si>
  <si>
    <t>22409197000794</t>
  </si>
  <si>
    <t xml:space="preserve"> Дадабаев С.</t>
  </si>
  <si>
    <t>ИП Ташбаев А.</t>
  </si>
  <si>
    <t>21511197300381</t>
  </si>
  <si>
    <t xml:space="preserve"> Ташбаев А.</t>
  </si>
  <si>
    <t>02102200810131</t>
  </si>
  <si>
    <t>Байоглуев М.</t>
  </si>
  <si>
    <t>0160220001023</t>
  </si>
  <si>
    <t>01204200210043</t>
  </si>
  <si>
    <t>Махмудов М.</t>
  </si>
  <si>
    <t>с\у Отуз Адыр</t>
  </si>
  <si>
    <t>00810199610015</t>
  </si>
  <si>
    <t>Базибай уулу Асан</t>
  </si>
  <si>
    <t>02803201110074</t>
  </si>
  <si>
    <t>Бабединов Т.</t>
  </si>
  <si>
    <t>02811199610013</t>
  </si>
  <si>
    <t>Акжолова Ш.А.</t>
  </si>
  <si>
    <t>02007201210040</t>
  </si>
  <si>
    <t>Эшмуратов Ч</t>
  </si>
  <si>
    <t>02706201210032</t>
  </si>
  <si>
    <t>Турганбаев С.К.</t>
  </si>
  <si>
    <t>00604201210080</t>
  </si>
  <si>
    <t>Бусурманкулов А.А.</t>
  </si>
  <si>
    <t>ОсОО Форест Кейджи</t>
  </si>
  <si>
    <t>03105201310057</t>
  </si>
  <si>
    <t>00709201210017</t>
  </si>
  <si>
    <t>Жалалдинов Х.</t>
  </si>
  <si>
    <t>с\у Ак-Таш</t>
  </si>
  <si>
    <t>00612199610019</t>
  </si>
  <si>
    <t>Мамасыдыков А.У.</t>
  </si>
  <si>
    <t>с\у Нариман</t>
  </si>
  <si>
    <t>02911199910010</t>
  </si>
  <si>
    <t>Гапиров И.А.</t>
  </si>
  <si>
    <t>ИП Ыдырысов М.О.</t>
  </si>
  <si>
    <t>20112196001028</t>
  </si>
  <si>
    <t>Ыдырысов М.О.</t>
  </si>
  <si>
    <t>ОсОО "Автотрансстрой"</t>
  </si>
  <si>
    <t>00403200410023</t>
  </si>
  <si>
    <t>Тюменбаев Э.К.</t>
  </si>
  <si>
    <t>ОсОО "Терра Эмплоймент груп"</t>
  </si>
  <si>
    <t>00410200710084</t>
  </si>
  <si>
    <t>Арыков Т.Т.</t>
  </si>
  <si>
    <t>ОсОО "Ак Тел"</t>
  </si>
  <si>
    <t>00603200310107</t>
  </si>
  <si>
    <t>Жунушалиев К.О.</t>
  </si>
  <si>
    <t>АО "Учкун"</t>
  </si>
  <si>
    <t>02104199310050</t>
  </si>
  <si>
    <t>Болотканов К.Б.</t>
  </si>
  <si>
    <t>ГП "БШЗ"</t>
  </si>
  <si>
    <t>02110199910083</t>
  </si>
  <si>
    <t>Турдубеков Б.К.</t>
  </si>
  <si>
    <t>ОАО "БМЗ</t>
  </si>
  <si>
    <t>02604199410037</t>
  </si>
  <si>
    <t>Попиков О.В.</t>
  </si>
  <si>
    <t>ОАО "Электромонтаж"</t>
  </si>
  <si>
    <t>02802199410059</t>
  </si>
  <si>
    <t>Абубакиров Р.М.</t>
  </si>
  <si>
    <t>01803199710028</t>
  </si>
  <si>
    <t>Сарымсаков Б.А.</t>
  </si>
  <si>
    <t>01903199310069</t>
  </si>
  <si>
    <t>Васильев Ю.И.</t>
  </si>
  <si>
    <t>02711196110018</t>
  </si>
  <si>
    <t>Мамбетов Т.Б.</t>
  </si>
  <si>
    <t>г. Ош</t>
  </si>
  <si>
    <t>ОсОО “Агрохим развития”</t>
  </si>
  <si>
    <t>01109201310064</t>
  </si>
  <si>
    <t>Камалов Р.</t>
  </si>
  <si>
    <t>АО “Ошфармация”</t>
  </si>
  <si>
    <t>00709199710018</t>
  </si>
  <si>
    <t>Дуйшоналиев М.</t>
  </si>
  <si>
    <t>АО “Санрем”</t>
  </si>
  <si>
    <t>00808199710029</t>
  </si>
  <si>
    <t>Джолчиев М.</t>
  </si>
  <si>
    <t>Сумма налоговой задолженности (тыс.сом)</t>
  </si>
  <si>
    <t>Всего по республике</t>
  </si>
  <si>
    <t>Ысык-Атинский район</t>
  </si>
  <si>
    <t>Кеминский район</t>
  </si>
  <si>
    <t>Аксуйский район</t>
  </si>
  <si>
    <t>Каракольский комбинат благоустройства, санитарной очистки и зеленого хозяйства</t>
  </si>
  <si>
    <t>ОАО "Шумкар Ыссык-Кол канаттуулар фабрикасы"</t>
  </si>
  <si>
    <t>ИП Шайыков К.</t>
  </si>
  <si>
    <t>Спортивно-оздоровительный центр "Олимп" (СОЦ "Олимп")</t>
  </si>
  <si>
    <t>Балыкчинское муниципальное предприятие "Водоканал"</t>
  </si>
  <si>
    <t>Балыкчинское предприятие Теплоснабжение</t>
  </si>
  <si>
    <t>ГП "Производственное объединение "Иссык-Кульское пароходство"</t>
  </si>
  <si>
    <t>г. Балыкчы</t>
  </si>
  <si>
    <t>Ассоциация водопользавателей "Нарын-Суу"</t>
  </si>
  <si>
    <t>Сельскохозяйственный семеноводческий кооператив "Достук-Урон"</t>
  </si>
  <si>
    <t>Семеноводческое племеноводческое хозяйство Мурзакул-Болуш</t>
  </si>
  <si>
    <t xml:space="preserve"> Бабаев К.</t>
  </si>
  <si>
    <t>Рахманов П.</t>
  </si>
  <si>
    <t>Батыров Б.</t>
  </si>
  <si>
    <t>Сапаралиев Д.</t>
  </si>
  <si>
    <t>Ботобеков Н.</t>
  </si>
  <si>
    <t>Калмурзаев А.</t>
  </si>
  <si>
    <t>Маликов С.А.</t>
  </si>
  <si>
    <t>Бекташов Ж.</t>
  </si>
  <si>
    <t>Кара-Суйское районное управление водного хозяйства</t>
  </si>
  <si>
    <t>Бактыбек у. Марат</t>
  </si>
  <si>
    <t>Совместное кыргызско-малайзийское предприятие отель "Ак-Кеме"</t>
  </si>
  <si>
    <t>АО транснациональная корпорация "Дастан"</t>
  </si>
  <si>
    <t>АО "Автотранспортное предприятие №6"</t>
  </si>
  <si>
    <t xml:space="preserve">Управление по контролю за крупными налогоплательщиками </t>
  </si>
  <si>
    <t>Сузакский район</t>
  </si>
  <si>
    <t>Аксыйский район</t>
  </si>
  <si>
    <t>АООТ "Токмокский автобусный завод"</t>
  </si>
  <si>
    <t>Объединение пастбищепользователей Сазского айыл окмоту</t>
  </si>
  <si>
    <t>Объединение пастбищепользователей Асылбашского айыл окмоту</t>
  </si>
  <si>
    <t>Объединение пастбищепользователей Тош-Булакского айыл окмоту</t>
  </si>
  <si>
    <t>МП "Тазалык"</t>
  </si>
  <si>
    <t>ОсОО "Ютакс трейд"</t>
  </si>
  <si>
    <t>ОсОО "Global Commers Company"</t>
  </si>
  <si>
    <t>ФТсОО 
"Шымкентмелиорация в КР"</t>
  </si>
  <si>
    <t>ОсОО "Ак Шыбак"</t>
  </si>
  <si>
    <t>ОсОО "Ала-Арчинская ПМК"</t>
  </si>
  <si>
    <t>ОсОО "Алтын Жанар"</t>
  </si>
  <si>
    <t>ОсОО "Сафари Транс компани"</t>
  </si>
  <si>
    <t>ОсОО "АТЭК"</t>
  </si>
  <si>
    <t>ОсОО "Кыргыз ГипсСтрой"</t>
  </si>
  <si>
    <t>ОсОО "Охранно-детективное агентство Намыс Секьюрити"</t>
  </si>
  <si>
    <t>ОсОО "МКК Кайрат -Бий"</t>
  </si>
  <si>
    <t xml:space="preserve">ОсОО "Ойл менеджмент групп" </t>
  </si>
  <si>
    <t>ОсОО "Одас"</t>
  </si>
  <si>
    <t>ОсОО "Би Строй-М"</t>
  </si>
  <si>
    <t>Объединение пастбищепользователей Юрьевского айыл окмоту</t>
  </si>
  <si>
    <t>Объединение пастбищепользователей Сынташского айыл окмоту</t>
  </si>
  <si>
    <t>Объединение пастбищепользователей Ыссык-атинского айыл окмоту</t>
  </si>
  <si>
    <t>ОсОО "Ивановский Кирпичный завод"</t>
  </si>
  <si>
    <t>ОсОО "Кара-Балтинский Водочный завод"</t>
  </si>
  <si>
    <t>ОсОО "ТрансФур"</t>
  </si>
  <si>
    <t>МП "Кара-Балтинский водоканал"</t>
  </si>
  <si>
    <t>ОсОО "Евгений"</t>
  </si>
  <si>
    <t>ОсОО "Мир Транс Металл"</t>
  </si>
  <si>
    <t>ОсОО "Дариха плюс"</t>
  </si>
  <si>
    <t xml:space="preserve">ОсОО  "Леодор" </t>
  </si>
  <si>
    <t>ОсОО "Трейд Капитал Групп"</t>
  </si>
  <si>
    <t>ОсОО "Кочевник"</t>
  </si>
  <si>
    <t>ОсОО "Джейлан Транспорт"</t>
  </si>
  <si>
    <t>ОсОО "Мехмет Буюук Транспорт"</t>
  </si>
  <si>
    <t>ОсОО "Евразия Трейд"</t>
  </si>
  <si>
    <t>Филиал "Жалал-Абадское строительное управление"</t>
  </si>
  <si>
    <t>ОсОО "Асцэнт"</t>
  </si>
  <si>
    <t>ОсОО "Юстина"</t>
  </si>
  <si>
    <t>ОсОО "Адвэнт"</t>
  </si>
  <si>
    <t>ЗАО "Чуйское УСМ"</t>
  </si>
  <si>
    <t>ОАО "Каиндинское управление спецстроймеханизации"</t>
  </si>
  <si>
    <t>ОсОО "Прайма Трейд"</t>
  </si>
  <si>
    <t>ОсОО "Ак Моор"</t>
  </si>
  <si>
    <t>ОсОО  "Алмаз"</t>
  </si>
  <si>
    <t>ОсОО "Алмаз Алко"</t>
  </si>
  <si>
    <t>ОАО "Шахта Джергалан"</t>
  </si>
  <si>
    <t>АО "Курментыцемент"</t>
  </si>
  <si>
    <t>ОсОО "Иссык-Куль Лидер"</t>
  </si>
  <si>
    <t>ГП "Спиртовой завод Каракол"</t>
  </si>
  <si>
    <t>ОАО "Каракол КПД проетстрой"</t>
  </si>
  <si>
    <t>ОсОО "Чакыр Корум Трофи"</t>
  </si>
  <si>
    <t>ОсОО "Сансет"</t>
  </si>
  <si>
    <t>Пансионат "Золотые пески"</t>
  </si>
  <si>
    <t>ОсОО "КРОНОС"</t>
  </si>
  <si>
    <t>ОсОО "Золотой пляж"</t>
  </si>
  <si>
    <t>ОсОО "Аброс-Ойл-Ко"</t>
  </si>
  <si>
    <t>ОсОО "Молния и Ко"</t>
  </si>
  <si>
    <t>ОсОО "Арбын"</t>
  </si>
  <si>
    <t>ОсОО "Корунд Б"</t>
  </si>
  <si>
    <t>АО "Жибек-Жолу"</t>
  </si>
  <si>
    <t>ОсОО "Нью Стар Билдинг"</t>
  </si>
  <si>
    <t>ОсОО "Тамерлан-голд"</t>
  </si>
  <si>
    <t>ОАО "Кербенайылкурулуш"</t>
  </si>
  <si>
    <t>ОсОО "Лес-Орех"</t>
  </si>
  <si>
    <t>ОсОО "Альпинстар"</t>
  </si>
  <si>
    <t>ОсОО "Маштех сервис"</t>
  </si>
  <si>
    <t>ОсОО "Ала-Тоо и ко"</t>
  </si>
  <si>
    <t>ОсОО "Хоби и Ко"</t>
  </si>
  <si>
    <t>ОсОО "Снаб"</t>
  </si>
  <si>
    <t>ОсОО "Найман"</t>
  </si>
  <si>
    <t>ОсОО "Лейлек Кен"</t>
  </si>
  <si>
    <t>ОсОО "Ак-кум"</t>
  </si>
  <si>
    <t>ОсОО "Строй Юг Кс"</t>
  </si>
  <si>
    <t>ОсОО "Пеккар Текстиль"</t>
  </si>
  <si>
    <t>ОсОО "Бектур 21 век"</t>
  </si>
  <si>
    <t>ОсОО "Нематекс"</t>
  </si>
  <si>
    <t>ОсОО "Тимур Ойл"</t>
  </si>
  <si>
    <t xml:space="preserve"> Лейлекский район</t>
  </si>
  <si>
    <t>Карасуйский район</t>
  </si>
  <si>
    <t>ОсОО "Шум Сарай"</t>
  </si>
  <si>
    <t>ОсОО "Юг Строй Ойл Групп"</t>
  </si>
  <si>
    <t>ОсОО "Айба Компании"</t>
  </si>
  <si>
    <t>ОсОО "Жалал компани"</t>
  </si>
  <si>
    <t>ОсОО "Марсель +"</t>
  </si>
  <si>
    <t>Ысык-Кульский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</si>
</sst>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00000000000000"/>
    <numFmt numFmtId="166" formatCode="0.00;[Red]0.00"/>
    <numFmt numFmtId="167" formatCode="0;[Red]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wrapText="1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7" fillId="0" borderId="0" xfId="0" applyFont="1" applyAlignment="1">
      <alignment wrapText="1"/>
    </xf>
    <xf numFmtId="0" fontId="9" fillId="2" borderId="5" xfId="0" applyFont="1" applyFill="1" applyBorder="1" applyAlignment="1">
      <alignment vertical="center"/>
    </xf>
    <xf numFmtId="0" fontId="3" fillId="2" borderId="5" xfId="0" applyFont="1" applyFill="1" applyBorder="1" applyAlignment="1"/>
    <xf numFmtId="0" fontId="2" fillId="2" borderId="5" xfId="2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/>
    <xf numFmtId="166" fontId="3" fillId="2" borderId="5" xfId="0" applyNumberFormat="1" applyFont="1" applyFill="1" applyBorder="1"/>
    <xf numFmtId="167" fontId="2" fillId="2" borderId="5" xfId="0" applyNumberFormat="1" applyFont="1" applyFill="1" applyBorder="1" applyAlignment="1"/>
    <xf numFmtId="166" fontId="2" fillId="2" borderId="5" xfId="0" applyNumberFormat="1" applyFont="1" applyFill="1" applyBorder="1" applyAlignment="1"/>
    <xf numFmtId="166" fontId="2" fillId="2" borderId="5" xfId="0" applyNumberFormat="1" applyFont="1" applyFill="1" applyBorder="1" applyAlignment="1">
      <alignment wrapText="1"/>
    </xf>
    <xf numFmtId="166" fontId="3" fillId="2" borderId="5" xfId="0" applyNumberFormat="1" applyFont="1" applyFill="1" applyBorder="1" applyAlignment="1"/>
    <xf numFmtId="0" fontId="3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/>
    </xf>
    <xf numFmtId="0" fontId="5" fillId="2" borderId="11" xfId="4" applyFont="1" applyFill="1" applyBorder="1" applyAlignment="1">
      <alignment horizontal="left"/>
    </xf>
    <xf numFmtId="0" fontId="5" fillId="2" borderId="5" xfId="4" applyFont="1" applyFill="1" applyBorder="1" applyAlignment="1">
      <alignment horizontal="left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/>
    <xf numFmtId="49" fontId="2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167" fontId="10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1" xfId="4" applyNumberFormat="1" applyFont="1" applyFill="1" applyBorder="1" applyAlignment="1">
      <alignment horizontal="center" vertical="center"/>
    </xf>
    <xf numFmtId="49" fontId="5" fillId="2" borderId="5" xfId="4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left" vertical="center"/>
    </xf>
    <xf numFmtId="166" fontId="2" fillId="2" borderId="5" xfId="0" applyNumberFormat="1" applyFont="1" applyFill="1" applyBorder="1" applyAlignment="1">
      <alignment vertical="center"/>
    </xf>
    <xf numFmtId="0" fontId="5" fillId="2" borderId="6" xfId="4" applyFont="1" applyFill="1" applyBorder="1" applyAlignment="1">
      <alignment horizontal="left" vertical="center" wrapText="1"/>
    </xf>
    <xf numFmtId="0" fontId="5" fillId="2" borderId="5" xfId="4" applyFont="1" applyFill="1" applyBorder="1" applyAlignment="1">
      <alignment horizontal="left" vertical="center"/>
    </xf>
    <xf numFmtId="0" fontId="5" fillId="2" borderId="5" xfId="4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166" fontId="2" fillId="2" borderId="5" xfId="0" applyNumberFormat="1" applyFont="1" applyFill="1" applyBorder="1" applyAlignment="1">
      <alignment vertical="center" wrapText="1"/>
    </xf>
    <xf numFmtId="0" fontId="3" fillId="0" borderId="17" xfId="0" applyFont="1" applyFill="1" applyBorder="1"/>
    <xf numFmtId="0" fontId="12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/>
    <xf numFmtId="0" fontId="3" fillId="0" borderId="22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3" fillId="2" borderId="5" xfId="0" applyNumberFormat="1" applyFont="1" applyFill="1" applyBorder="1" applyAlignment="1">
      <alignment horizontal="right" vertical="center"/>
    </xf>
    <xf numFmtId="0" fontId="3" fillId="2" borderId="5" xfId="3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5" fillId="2" borderId="5" xfId="2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right"/>
    </xf>
    <xf numFmtId="0" fontId="2" fillId="2" borderId="8" xfId="0" applyNumberFormat="1" applyFont="1" applyFill="1" applyBorder="1" applyAlignment="1">
      <alignment horizontal="right" vertical="center" wrapText="1"/>
    </xf>
    <xf numFmtId="0" fontId="2" fillId="2" borderId="10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 vertical="center" wrapText="1"/>
    </xf>
    <xf numFmtId="0" fontId="2" fillId="2" borderId="5" xfId="1" applyNumberFormat="1" applyFont="1" applyFill="1" applyBorder="1" applyAlignment="1">
      <alignment horizontal="right" vertical="center"/>
    </xf>
    <xf numFmtId="0" fontId="2" fillId="2" borderId="5" xfId="3" applyNumberFormat="1" applyFont="1" applyFill="1" applyBorder="1" applyAlignment="1">
      <alignment horizontal="right" wrapText="1"/>
    </xf>
    <xf numFmtId="0" fontId="3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/>
    </xf>
    <xf numFmtId="0" fontId="5" fillId="2" borderId="12" xfId="4" applyNumberFormat="1" applyFont="1" applyFill="1" applyBorder="1" applyAlignment="1">
      <alignment horizontal="right"/>
    </xf>
    <xf numFmtId="0" fontId="5" fillId="2" borderId="5" xfId="4" applyNumberFormat="1" applyFont="1" applyFill="1" applyBorder="1" applyAlignment="1">
      <alignment horizontal="right"/>
    </xf>
    <xf numFmtId="0" fontId="11" fillId="2" borderId="5" xfId="4" applyNumberFormat="1" applyFont="1" applyFill="1" applyBorder="1" applyAlignment="1">
      <alignment horizontal="right"/>
    </xf>
    <xf numFmtId="0" fontId="3" fillId="2" borderId="6" xfId="0" applyNumberFormat="1" applyFont="1" applyFill="1" applyBorder="1" applyAlignment="1">
      <alignment horizontal="right"/>
    </xf>
    <xf numFmtId="0" fontId="13" fillId="0" borderId="0" xfId="0" applyNumberFormat="1" applyFont="1" applyAlignment="1">
      <alignment horizontal="right"/>
    </xf>
    <xf numFmtId="0" fontId="11" fillId="0" borderId="4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top" wrapText="1"/>
    </xf>
    <xf numFmtId="0" fontId="12" fillId="0" borderId="21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4"/>
    <cellStyle name="Обычный 3" xfId="2"/>
    <cellStyle name="Финансовый" xfId="1" builtinId="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"/>
  <sheetViews>
    <sheetView tabSelected="1" workbookViewId="0">
      <selection activeCell="H15" sqref="H15"/>
    </sheetView>
  </sheetViews>
  <sheetFormatPr defaultRowHeight="15" x14ac:dyDescent="0.25"/>
  <cols>
    <col min="1" max="1" width="3" style="101" customWidth="1"/>
    <col min="2" max="2" width="32.28515625" style="101" customWidth="1"/>
    <col min="3" max="3" width="19.140625" style="102" customWidth="1"/>
    <col min="4" max="4" width="19.42578125" style="103" customWidth="1"/>
    <col min="5" max="5" width="13.140625" style="127" customWidth="1"/>
    <col min="6" max="16384" width="9.140625" style="101"/>
  </cols>
  <sheetData>
    <row r="1" spans="1:5" ht="15.75" x14ac:dyDescent="0.25">
      <c r="A1" s="1"/>
      <c r="B1" s="2"/>
      <c r="C1" s="3" t="s">
        <v>0</v>
      </c>
      <c r="D1" s="3"/>
      <c r="E1" s="108"/>
    </row>
    <row r="2" spans="1:5" ht="15.75" x14ac:dyDescent="0.25">
      <c r="A2" s="1"/>
      <c r="B2" s="2"/>
      <c r="C2" s="3" t="s">
        <v>1</v>
      </c>
      <c r="D2" s="3"/>
      <c r="E2" s="108"/>
    </row>
    <row r="3" spans="1:5" ht="15.75" x14ac:dyDescent="0.25">
      <c r="A3" s="4"/>
      <c r="B3" s="4"/>
      <c r="C3" s="2"/>
      <c r="D3" s="69"/>
      <c r="E3" s="109"/>
    </row>
    <row r="4" spans="1:5" ht="15.75" x14ac:dyDescent="0.25">
      <c r="A4" s="92"/>
      <c r="B4" s="93" t="s">
        <v>2</v>
      </c>
      <c r="C4" s="94"/>
      <c r="D4" s="95" t="s">
        <v>3</v>
      </c>
      <c r="E4" s="133" t="s">
        <v>410</v>
      </c>
    </row>
    <row r="5" spans="1:5" x14ac:dyDescent="0.25">
      <c r="A5" s="96" t="s">
        <v>4</v>
      </c>
      <c r="B5" s="66" t="s">
        <v>5</v>
      </c>
      <c r="C5" s="67" t="s">
        <v>6</v>
      </c>
      <c r="D5" s="83" t="s">
        <v>7</v>
      </c>
      <c r="E5" s="134"/>
    </row>
    <row r="6" spans="1:5" ht="22.5" customHeight="1" x14ac:dyDescent="0.25">
      <c r="A6" s="97"/>
      <c r="B6" s="98"/>
      <c r="C6" s="99"/>
      <c r="D6" s="100"/>
      <c r="E6" s="135"/>
    </row>
    <row r="7" spans="1:5" ht="22.5" customHeight="1" x14ac:dyDescent="0.25">
      <c r="A7" s="104"/>
      <c r="B7" s="129" t="s">
        <v>411</v>
      </c>
      <c r="C7" s="105"/>
      <c r="D7" s="105"/>
      <c r="E7" s="128">
        <f>E13+E19+E27+E34+E41+E55+E61+E65+E70+E94+E103+E107+E111+E115+E119+E128+E141+E146+E161+E165+E171+E183+E198+E217+E229+E234+E97</f>
        <v>434066.00000000006</v>
      </c>
    </row>
    <row r="8" spans="1:5" ht="15.75" x14ac:dyDescent="0.25">
      <c r="A8" s="5"/>
      <c r="B8" s="6"/>
      <c r="C8" s="6" t="s">
        <v>8</v>
      </c>
      <c r="D8" s="6"/>
      <c r="E8" s="110"/>
    </row>
    <row r="9" spans="1:5" ht="17.100000000000001" customHeight="1" x14ac:dyDescent="0.25">
      <c r="A9" s="7">
        <v>1</v>
      </c>
      <c r="B9" s="8" t="s">
        <v>446</v>
      </c>
      <c r="C9" s="43" t="s">
        <v>9</v>
      </c>
      <c r="D9" s="16" t="s">
        <v>10</v>
      </c>
      <c r="E9" s="111">
        <v>106956</v>
      </c>
    </row>
    <row r="10" spans="1:5" ht="17.100000000000001" customHeight="1" x14ac:dyDescent="0.25">
      <c r="A10" s="7">
        <v>2</v>
      </c>
      <c r="B10" s="8" t="s">
        <v>447</v>
      </c>
      <c r="C10" s="43" t="s">
        <v>11</v>
      </c>
      <c r="D10" s="16" t="s">
        <v>12</v>
      </c>
      <c r="E10" s="111">
        <v>838.3</v>
      </c>
    </row>
    <row r="11" spans="1:5" ht="17.100000000000001" customHeight="1" x14ac:dyDescent="0.25">
      <c r="A11" s="7">
        <v>3</v>
      </c>
      <c r="B11" s="8" t="s">
        <v>448</v>
      </c>
      <c r="C11" s="43" t="s">
        <v>13</v>
      </c>
      <c r="D11" s="16" t="s">
        <v>14</v>
      </c>
      <c r="E11" s="111">
        <v>872.3</v>
      </c>
    </row>
    <row r="12" spans="1:5" ht="17.100000000000001" customHeight="1" x14ac:dyDescent="0.25">
      <c r="A12" s="7">
        <v>4</v>
      </c>
      <c r="B12" s="8" t="s">
        <v>15</v>
      </c>
      <c r="C12" s="43" t="s">
        <v>16</v>
      </c>
      <c r="D12" s="16" t="s">
        <v>17</v>
      </c>
      <c r="E12" s="111">
        <v>3275.6</v>
      </c>
    </row>
    <row r="13" spans="1:5" ht="17.100000000000001" customHeight="1" x14ac:dyDescent="0.25">
      <c r="A13" s="7"/>
      <c r="B13" s="9" t="s">
        <v>18</v>
      </c>
      <c r="C13" s="71"/>
      <c r="D13" s="84"/>
      <c r="E13" s="107">
        <f>SUM(E9:E12)</f>
        <v>111942.20000000001</v>
      </c>
    </row>
    <row r="14" spans="1:5" ht="17.100000000000001" customHeight="1" x14ac:dyDescent="0.25">
      <c r="A14" s="64"/>
      <c r="B14" s="65"/>
      <c r="C14" s="65" t="s">
        <v>19</v>
      </c>
      <c r="D14" s="65"/>
      <c r="E14" s="112"/>
    </row>
    <row r="15" spans="1:5" ht="32.25" customHeight="1" x14ac:dyDescent="0.25">
      <c r="A15" s="7">
        <v>1</v>
      </c>
      <c r="B15" s="11" t="s">
        <v>449</v>
      </c>
      <c r="C15" s="72" t="s">
        <v>20</v>
      </c>
      <c r="D15" s="12" t="s">
        <v>21</v>
      </c>
      <c r="E15" s="113">
        <v>3991.5</v>
      </c>
    </row>
    <row r="16" spans="1:5" ht="17.100000000000001" customHeight="1" x14ac:dyDescent="0.25">
      <c r="A16" s="7">
        <v>2</v>
      </c>
      <c r="B16" s="13" t="s">
        <v>450</v>
      </c>
      <c r="C16" s="73" t="s">
        <v>22</v>
      </c>
      <c r="D16" s="14" t="s">
        <v>23</v>
      </c>
      <c r="E16" s="114">
        <v>1106.4000000000001</v>
      </c>
    </row>
    <row r="17" spans="1:5" ht="17.100000000000001" customHeight="1" x14ac:dyDescent="0.25">
      <c r="A17" s="7">
        <v>3</v>
      </c>
      <c r="B17" s="15" t="s">
        <v>24</v>
      </c>
      <c r="C17" s="74">
        <v>2009201310282</v>
      </c>
      <c r="D17" s="14" t="s">
        <v>25</v>
      </c>
      <c r="E17" s="114">
        <v>7323.6</v>
      </c>
    </row>
    <row r="18" spans="1:5" ht="49.5" customHeight="1" x14ac:dyDescent="0.25">
      <c r="A18" s="7">
        <v>4</v>
      </c>
      <c r="B18" s="13" t="s">
        <v>26</v>
      </c>
      <c r="C18" s="43" t="s">
        <v>27</v>
      </c>
      <c r="D18" s="16" t="s">
        <v>28</v>
      </c>
      <c r="E18" s="115">
        <v>3870.5</v>
      </c>
    </row>
    <row r="19" spans="1:5" ht="17.100000000000001" customHeight="1" x14ac:dyDescent="0.25">
      <c r="A19" s="7"/>
      <c r="B19" s="9" t="s">
        <v>29</v>
      </c>
      <c r="C19" s="74"/>
      <c r="D19" s="16"/>
      <c r="E19" s="106">
        <f>SUM(E15:E18)</f>
        <v>16292</v>
      </c>
    </row>
    <row r="20" spans="1:5" ht="17.100000000000001" customHeight="1" x14ac:dyDescent="0.25">
      <c r="A20" s="64"/>
      <c r="B20" s="65"/>
      <c r="C20" s="65" t="s">
        <v>30</v>
      </c>
      <c r="D20" s="65"/>
      <c r="E20" s="112"/>
    </row>
    <row r="21" spans="1:5" ht="17.100000000000001" customHeight="1" x14ac:dyDescent="0.25">
      <c r="A21" s="17">
        <v>1</v>
      </c>
      <c r="B21" s="18" t="s">
        <v>31</v>
      </c>
      <c r="C21" s="74">
        <v>203201210174</v>
      </c>
      <c r="D21" s="19" t="s">
        <v>32</v>
      </c>
      <c r="E21" s="116">
        <v>786.9</v>
      </c>
    </row>
    <row r="22" spans="1:5" ht="17.100000000000001" customHeight="1" x14ac:dyDescent="0.25">
      <c r="A22" s="17">
        <v>2</v>
      </c>
      <c r="B22" s="20" t="s">
        <v>33</v>
      </c>
      <c r="C22" s="74">
        <v>306201010065</v>
      </c>
      <c r="D22" s="21" t="s">
        <v>34</v>
      </c>
      <c r="E22" s="116">
        <v>743.4</v>
      </c>
    </row>
    <row r="23" spans="1:5" ht="17.100000000000001" customHeight="1" x14ac:dyDescent="0.25">
      <c r="A23" s="17">
        <v>3</v>
      </c>
      <c r="B23" s="20" t="s">
        <v>35</v>
      </c>
      <c r="C23" s="74">
        <v>1106200710079</v>
      </c>
      <c r="D23" s="21" t="s">
        <v>36</v>
      </c>
      <c r="E23" s="116">
        <v>703.7</v>
      </c>
    </row>
    <row r="24" spans="1:5" ht="17.100000000000001" customHeight="1" x14ac:dyDescent="0.25">
      <c r="A24" s="17">
        <v>4</v>
      </c>
      <c r="B24" s="20" t="s">
        <v>37</v>
      </c>
      <c r="C24" s="74">
        <v>1307199410104</v>
      </c>
      <c r="D24" s="21" t="s">
        <v>38</v>
      </c>
      <c r="E24" s="116">
        <v>9181</v>
      </c>
    </row>
    <row r="25" spans="1:5" ht="17.100000000000001" customHeight="1" x14ac:dyDescent="0.25">
      <c r="A25" s="17">
        <v>5</v>
      </c>
      <c r="B25" s="20" t="s">
        <v>39</v>
      </c>
      <c r="C25" s="74">
        <v>1707200910147</v>
      </c>
      <c r="D25" s="21" t="s">
        <v>40</v>
      </c>
      <c r="E25" s="116">
        <v>3359.4</v>
      </c>
    </row>
    <row r="26" spans="1:5" ht="17.100000000000001" customHeight="1" x14ac:dyDescent="0.25">
      <c r="A26" s="17">
        <v>6</v>
      </c>
      <c r="B26" s="20" t="s">
        <v>41</v>
      </c>
      <c r="C26" s="74">
        <v>2105200310162</v>
      </c>
      <c r="D26" s="21" t="s">
        <v>42</v>
      </c>
      <c r="E26" s="116">
        <v>2398.3000000000002</v>
      </c>
    </row>
    <row r="27" spans="1:5" ht="17.100000000000001" customHeight="1" x14ac:dyDescent="0.25">
      <c r="A27" s="17"/>
      <c r="B27" s="9" t="s">
        <v>18</v>
      </c>
      <c r="C27" s="74"/>
      <c r="D27" s="16"/>
      <c r="E27" s="107">
        <f>SUM(E21:E26)</f>
        <v>17172.7</v>
      </c>
    </row>
    <row r="28" spans="1:5" ht="17.100000000000001" customHeight="1" x14ac:dyDescent="0.25">
      <c r="A28" s="64"/>
      <c r="B28" s="65"/>
      <c r="C28" s="65" t="s">
        <v>43</v>
      </c>
      <c r="D28" s="10"/>
      <c r="E28" s="112"/>
    </row>
    <row r="29" spans="1:5" ht="17.100000000000001" customHeight="1" x14ac:dyDescent="0.25">
      <c r="A29" s="22" t="s">
        <v>44</v>
      </c>
      <c r="B29" s="23" t="s">
        <v>45</v>
      </c>
      <c r="C29" s="75" t="s">
        <v>46</v>
      </c>
      <c r="D29" s="24" t="s">
        <v>47</v>
      </c>
      <c r="E29" s="117">
        <v>2593.9</v>
      </c>
    </row>
    <row r="30" spans="1:5" ht="17.100000000000001" customHeight="1" x14ac:dyDescent="0.25">
      <c r="A30" s="22" t="s">
        <v>48</v>
      </c>
      <c r="B30" s="23" t="s">
        <v>49</v>
      </c>
      <c r="C30" s="75" t="s">
        <v>50</v>
      </c>
      <c r="D30" s="24" t="s">
        <v>51</v>
      </c>
      <c r="E30" s="117">
        <v>1199.8</v>
      </c>
    </row>
    <row r="31" spans="1:5" ht="17.100000000000001" customHeight="1" x14ac:dyDescent="0.25">
      <c r="A31" s="22" t="s">
        <v>52</v>
      </c>
      <c r="B31" s="16" t="s">
        <v>53</v>
      </c>
      <c r="C31" s="75" t="s">
        <v>54</v>
      </c>
      <c r="D31" s="24" t="s">
        <v>55</v>
      </c>
      <c r="E31" s="117">
        <v>1144.9000000000001</v>
      </c>
    </row>
    <row r="32" spans="1:5" ht="17.100000000000001" customHeight="1" x14ac:dyDescent="0.25">
      <c r="A32" s="22" t="s">
        <v>56</v>
      </c>
      <c r="B32" s="16" t="s">
        <v>57</v>
      </c>
      <c r="C32" s="76">
        <v>2602201010226</v>
      </c>
      <c r="D32" s="24" t="s">
        <v>58</v>
      </c>
      <c r="E32" s="117">
        <v>1746.8</v>
      </c>
    </row>
    <row r="33" spans="1:5" ht="17.100000000000001" customHeight="1" x14ac:dyDescent="0.25">
      <c r="A33" s="22" t="s">
        <v>59</v>
      </c>
      <c r="B33" s="24" t="s">
        <v>60</v>
      </c>
      <c r="C33" s="75" t="s">
        <v>61</v>
      </c>
      <c r="D33" s="24" t="s">
        <v>62</v>
      </c>
      <c r="E33" s="117">
        <v>759.2</v>
      </c>
    </row>
    <row r="34" spans="1:5" ht="17.100000000000001" customHeight="1" x14ac:dyDescent="0.25">
      <c r="A34" s="22"/>
      <c r="B34" s="25" t="s">
        <v>29</v>
      </c>
      <c r="C34" s="26"/>
      <c r="D34" s="24"/>
      <c r="E34" s="118">
        <f>SUM(E29:E33)</f>
        <v>7444.6</v>
      </c>
    </row>
    <row r="35" spans="1:5" ht="17.100000000000001" customHeight="1" x14ac:dyDescent="0.25">
      <c r="A35" s="64"/>
      <c r="B35" s="65"/>
      <c r="C35" s="65" t="s">
        <v>63</v>
      </c>
      <c r="D35" s="65"/>
      <c r="E35" s="112"/>
    </row>
    <row r="36" spans="1:5" ht="17.100000000000001" customHeight="1" x14ac:dyDescent="0.25">
      <c r="A36" s="29">
        <v>1</v>
      </c>
      <c r="B36" s="30" t="s">
        <v>451</v>
      </c>
      <c r="C36" s="43" t="s">
        <v>64</v>
      </c>
      <c r="D36" s="32" t="s">
        <v>65</v>
      </c>
      <c r="E36" s="119">
        <v>836.2</v>
      </c>
    </row>
    <row r="37" spans="1:5" ht="63" customHeight="1" x14ac:dyDescent="0.25">
      <c r="A37" s="29">
        <v>2</v>
      </c>
      <c r="B37" s="13" t="s">
        <v>66</v>
      </c>
      <c r="C37" s="43" t="s">
        <v>67</v>
      </c>
      <c r="D37" s="31" t="s">
        <v>68</v>
      </c>
      <c r="E37" s="119">
        <v>815.3</v>
      </c>
    </row>
    <row r="38" spans="1:5" ht="17.100000000000001" customHeight="1" x14ac:dyDescent="0.25">
      <c r="A38" s="29">
        <v>3</v>
      </c>
      <c r="B38" s="30" t="s">
        <v>452</v>
      </c>
      <c r="C38" s="43" t="s">
        <v>69</v>
      </c>
      <c r="D38" s="32" t="s">
        <v>70</v>
      </c>
      <c r="E38" s="119">
        <v>177.2</v>
      </c>
    </row>
    <row r="39" spans="1:5" ht="17.100000000000001" customHeight="1" x14ac:dyDescent="0.25">
      <c r="A39" s="29">
        <v>4</v>
      </c>
      <c r="B39" s="30" t="s">
        <v>453</v>
      </c>
      <c r="C39" s="43" t="s">
        <v>71</v>
      </c>
      <c r="D39" s="32" t="s">
        <v>72</v>
      </c>
      <c r="E39" s="119">
        <v>879.1</v>
      </c>
    </row>
    <row r="40" spans="1:5" ht="30.75" customHeight="1" x14ac:dyDescent="0.25">
      <c r="A40" s="29">
        <v>5</v>
      </c>
      <c r="B40" s="13" t="s">
        <v>73</v>
      </c>
      <c r="C40" s="43" t="s">
        <v>74</v>
      </c>
      <c r="D40" s="32" t="s">
        <v>75</v>
      </c>
      <c r="E40" s="119">
        <v>344.9</v>
      </c>
    </row>
    <row r="41" spans="1:5" ht="17.100000000000001" customHeight="1" x14ac:dyDescent="0.25">
      <c r="A41" s="29"/>
      <c r="B41" s="25" t="s">
        <v>29</v>
      </c>
      <c r="C41" s="26"/>
      <c r="D41" s="32"/>
      <c r="E41" s="118">
        <f>SUM(E36:E40)</f>
        <v>3052.7000000000003</v>
      </c>
    </row>
    <row r="42" spans="1:5" ht="17.100000000000001" customHeight="1" x14ac:dyDescent="0.25">
      <c r="A42" s="64"/>
      <c r="B42" s="65"/>
      <c r="C42" s="65" t="s">
        <v>412</v>
      </c>
      <c r="D42" s="65"/>
      <c r="E42" s="112"/>
    </row>
    <row r="43" spans="1:5" ht="17.100000000000001" customHeight="1" x14ac:dyDescent="0.25">
      <c r="A43" s="29">
        <v>1</v>
      </c>
      <c r="B43" s="32" t="s">
        <v>454</v>
      </c>
      <c r="C43" s="43" t="s">
        <v>76</v>
      </c>
      <c r="D43" s="32" t="s">
        <v>77</v>
      </c>
      <c r="E43" s="119">
        <v>6325.6</v>
      </c>
    </row>
    <row r="44" spans="1:5" ht="17.100000000000001" customHeight="1" x14ac:dyDescent="0.25">
      <c r="A44" s="29">
        <v>2</v>
      </c>
      <c r="B44" s="30" t="s">
        <v>455</v>
      </c>
      <c r="C44" s="43" t="s">
        <v>78</v>
      </c>
      <c r="D44" s="32" t="s">
        <v>79</v>
      </c>
      <c r="E44" s="119">
        <v>861.1</v>
      </c>
    </row>
    <row r="45" spans="1:5" ht="33.75" customHeight="1" x14ac:dyDescent="0.25">
      <c r="A45" s="29">
        <v>3</v>
      </c>
      <c r="B45" s="13" t="s">
        <v>456</v>
      </c>
      <c r="C45" s="43" t="s">
        <v>80</v>
      </c>
      <c r="D45" s="32" t="s">
        <v>81</v>
      </c>
      <c r="E45" s="119">
        <v>2168.6</v>
      </c>
    </row>
    <row r="46" spans="1:5" ht="17.100000000000001" customHeight="1" x14ac:dyDescent="0.25">
      <c r="A46" s="29">
        <v>4</v>
      </c>
      <c r="B46" s="30" t="s">
        <v>457</v>
      </c>
      <c r="C46" s="77">
        <v>111201110111</v>
      </c>
      <c r="D46" s="32" t="s">
        <v>82</v>
      </c>
      <c r="E46" s="119">
        <v>66</v>
      </c>
    </row>
    <row r="47" spans="1:5" ht="17.100000000000001" customHeight="1" x14ac:dyDescent="0.25">
      <c r="A47" s="29">
        <v>5</v>
      </c>
      <c r="B47" s="30" t="s">
        <v>458</v>
      </c>
      <c r="C47" s="43" t="s">
        <v>83</v>
      </c>
      <c r="D47" s="32" t="s">
        <v>84</v>
      </c>
      <c r="E47" s="119">
        <v>6583.9</v>
      </c>
    </row>
    <row r="48" spans="1:5" ht="17.100000000000001" customHeight="1" x14ac:dyDescent="0.25">
      <c r="A48" s="29">
        <v>6</v>
      </c>
      <c r="B48" s="30" t="s">
        <v>459</v>
      </c>
      <c r="C48" s="43" t="s">
        <v>85</v>
      </c>
      <c r="D48" s="32" t="s">
        <v>86</v>
      </c>
      <c r="E48" s="119">
        <v>3459.8</v>
      </c>
    </row>
    <row r="49" spans="1:5" ht="17.100000000000001" customHeight="1" x14ac:dyDescent="0.25">
      <c r="A49" s="29">
        <v>7</v>
      </c>
      <c r="B49" s="30" t="s">
        <v>460</v>
      </c>
      <c r="C49" s="43" t="s">
        <v>87</v>
      </c>
      <c r="D49" s="32" t="s">
        <v>88</v>
      </c>
      <c r="E49" s="119">
        <v>459.1</v>
      </c>
    </row>
    <row r="50" spans="1:5" ht="45.75" customHeight="1" x14ac:dyDescent="0.25">
      <c r="A50" s="29">
        <v>8</v>
      </c>
      <c r="B50" s="16" t="s">
        <v>461</v>
      </c>
      <c r="C50" s="43" t="s">
        <v>89</v>
      </c>
      <c r="D50" s="32" t="s">
        <v>90</v>
      </c>
      <c r="E50" s="119">
        <v>150.6</v>
      </c>
    </row>
    <row r="51" spans="1:5" ht="17.100000000000001" customHeight="1" x14ac:dyDescent="0.25">
      <c r="A51" s="29">
        <v>9</v>
      </c>
      <c r="B51" s="30" t="s">
        <v>91</v>
      </c>
      <c r="C51" s="43" t="s">
        <v>92</v>
      </c>
      <c r="D51" s="32" t="s">
        <v>93</v>
      </c>
      <c r="E51" s="119">
        <v>367.5</v>
      </c>
    </row>
    <row r="52" spans="1:5" ht="45" customHeight="1" x14ac:dyDescent="0.25">
      <c r="A52" s="29">
        <v>10</v>
      </c>
      <c r="B52" s="13" t="s">
        <v>462</v>
      </c>
      <c r="C52" s="43" t="s">
        <v>94</v>
      </c>
      <c r="D52" s="32" t="s">
        <v>95</v>
      </c>
      <c r="E52" s="119">
        <v>376.3</v>
      </c>
    </row>
    <row r="53" spans="1:5" ht="49.5" customHeight="1" x14ac:dyDescent="0.25">
      <c r="A53" s="29">
        <v>11</v>
      </c>
      <c r="B53" s="13" t="s">
        <v>463</v>
      </c>
      <c r="C53" s="43" t="s">
        <v>96</v>
      </c>
      <c r="D53" s="32" t="s">
        <v>97</v>
      </c>
      <c r="E53" s="119">
        <v>253.5</v>
      </c>
    </row>
    <row r="54" spans="1:5" ht="32.25" customHeight="1" x14ac:dyDescent="0.25">
      <c r="A54" s="29">
        <v>12</v>
      </c>
      <c r="B54" s="13" t="s">
        <v>464</v>
      </c>
      <c r="C54" s="43" t="s">
        <v>98</v>
      </c>
      <c r="D54" s="32" t="s">
        <v>99</v>
      </c>
      <c r="E54" s="119">
        <v>259.89999999999998</v>
      </c>
    </row>
    <row r="55" spans="1:5" ht="17.100000000000001" customHeight="1" x14ac:dyDescent="0.25">
      <c r="A55" s="29"/>
      <c r="B55" s="25" t="s">
        <v>29</v>
      </c>
      <c r="C55" s="26"/>
      <c r="D55" s="32"/>
      <c r="E55" s="118">
        <f>SUM(E43:E54)</f>
        <v>21331.899999999998</v>
      </c>
    </row>
    <row r="56" spans="1:5" ht="17.100000000000001" customHeight="1" x14ac:dyDescent="0.25">
      <c r="A56" s="64"/>
      <c r="B56" s="65"/>
      <c r="C56" s="65" t="s">
        <v>100</v>
      </c>
      <c r="D56" s="65"/>
      <c r="E56" s="112"/>
    </row>
    <row r="57" spans="1:5" ht="35.25" customHeight="1" x14ac:dyDescent="0.25">
      <c r="A57" s="29">
        <v>1</v>
      </c>
      <c r="B57" s="8" t="s">
        <v>465</v>
      </c>
      <c r="C57" s="43" t="s">
        <v>101</v>
      </c>
      <c r="D57" s="31" t="s">
        <v>102</v>
      </c>
      <c r="E57" s="119">
        <v>5267.9</v>
      </c>
    </row>
    <row r="58" spans="1:5" ht="17.100000000000001" customHeight="1" x14ac:dyDescent="0.25">
      <c r="A58" s="29">
        <v>2</v>
      </c>
      <c r="B58" s="33" t="s">
        <v>466</v>
      </c>
      <c r="C58" s="43" t="s">
        <v>103</v>
      </c>
      <c r="D58" s="31" t="s">
        <v>104</v>
      </c>
      <c r="E58" s="119">
        <v>144.4</v>
      </c>
    </row>
    <row r="59" spans="1:5" ht="17.100000000000001" customHeight="1" x14ac:dyDescent="0.25">
      <c r="A59" s="29">
        <v>3</v>
      </c>
      <c r="B59" s="33" t="s">
        <v>105</v>
      </c>
      <c r="C59" s="43" t="s">
        <v>106</v>
      </c>
      <c r="D59" s="31" t="s">
        <v>107</v>
      </c>
      <c r="E59" s="119">
        <v>117.4</v>
      </c>
    </row>
    <row r="60" spans="1:5" ht="20.25" customHeight="1" x14ac:dyDescent="0.25">
      <c r="A60" s="29">
        <v>4</v>
      </c>
      <c r="B60" s="33" t="s">
        <v>467</v>
      </c>
      <c r="C60" s="43" t="s">
        <v>108</v>
      </c>
      <c r="D60" s="31" t="s">
        <v>109</v>
      </c>
      <c r="E60" s="119">
        <v>540.1</v>
      </c>
    </row>
    <row r="61" spans="1:5" ht="17.100000000000001" customHeight="1" x14ac:dyDescent="0.25">
      <c r="A61" s="29"/>
      <c r="B61" s="25" t="s">
        <v>29</v>
      </c>
      <c r="C61" s="26"/>
      <c r="D61" s="31"/>
      <c r="E61" s="118">
        <f>SUM(E57:E60)</f>
        <v>6069.7999999999993</v>
      </c>
    </row>
    <row r="62" spans="1:5" ht="17.100000000000001" customHeight="1" x14ac:dyDescent="0.25">
      <c r="A62" s="64"/>
      <c r="B62" s="65"/>
      <c r="C62" s="65" t="s">
        <v>110</v>
      </c>
      <c r="D62" s="65"/>
      <c r="E62" s="112"/>
    </row>
    <row r="63" spans="1:5" ht="31.5" customHeight="1" x14ac:dyDescent="0.25">
      <c r="A63" s="29">
        <v>1</v>
      </c>
      <c r="B63" s="13" t="s">
        <v>442</v>
      </c>
      <c r="C63" s="43" t="s">
        <v>111</v>
      </c>
      <c r="D63" s="26" t="s">
        <v>112</v>
      </c>
      <c r="E63" s="119">
        <v>813.2</v>
      </c>
    </row>
    <row r="64" spans="1:5" ht="17.100000000000001" customHeight="1" x14ac:dyDescent="0.25">
      <c r="A64" s="29">
        <v>2</v>
      </c>
      <c r="B64" s="30" t="s">
        <v>113</v>
      </c>
      <c r="C64" s="43" t="s">
        <v>114</v>
      </c>
      <c r="D64" s="32" t="s">
        <v>115</v>
      </c>
      <c r="E64" s="119">
        <v>151.6</v>
      </c>
    </row>
    <row r="65" spans="1:5" ht="17.100000000000001" customHeight="1" x14ac:dyDescent="0.25">
      <c r="A65" s="29"/>
      <c r="B65" s="25" t="s">
        <v>29</v>
      </c>
      <c r="C65" s="26"/>
      <c r="D65" s="32"/>
      <c r="E65" s="118">
        <f>SUM(E63:E64)</f>
        <v>964.80000000000007</v>
      </c>
    </row>
    <row r="66" spans="1:5" ht="17.100000000000001" customHeight="1" x14ac:dyDescent="0.25">
      <c r="A66" s="64"/>
      <c r="B66" s="65"/>
      <c r="C66" s="65" t="s">
        <v>116</v>
      </c>
      <c r="D66" s="65"/>
      <c r="E66" s="112"/>
    </row>
    <row r="67" spans="1:5" ht="17.100000000000001" customHeight="1" x14ac:dyDescent="0.25">
      <c r="A67" s="29">
        <v>1</v>
      </c>
      <c r="B67" s="30" t="s">
        <v>468</v>
      </c>
      <c r="C67" s="43" t="s">
        <v>117</v>
      </c>
      <c r="D67" s="32" t="s">
        <v>118</v>
      </c>
      <c r="E67" s="119">
        <v>244.3</v>
      </c>
    </row>
    <row r="68" spans="1:5" ht="17.100000000000001" customHeight="1" x14ac:dyDescent="0.25">
      <c r="A68" s="29">
        <v>2</v>
      </c>
      <c r="B68" s="30" t="s">
        <v>469</v>
      </c>
      <c r="C68" s="43" t="s">
        <v>119</v>
      </c>
      <c r="D68" s="32" t="s">
        <v>120</v>
      </c>
      <c r="E68" s="119">
        <v>689.2</v>
      </c>
    </row>
    <row r="69" spans="1:5" ht="17.100000000000001" customHeight="1" x14ac:dyDescent="0.25">
      <c r="A69" s="29">
        <v>3</v>
      </c>
      <c r="B69" s="30" t="s">
        <v>470</v>
      </c>
      <c r="C69" s="43" t="s">
        <v>121</v>
      </c>
      <c r="D69" s="32" t="s">
        <v>122</v>
      </c>
      <c r="E69" s="119">
        <v>885.3</v>
      </c>
    </row>
    <row r="70" spans="1:5" ht="17.100000000000001" customHeight="1" x14ac:dyDescent="0.25">
      <c r="A70" s="29"/>
      <c r="B70" s="25" t="s">
        <v>29</v>
      </c>
      <c r="C70" s="26"/>
      <c r="D70" s="32"/>
      <c r="E70" s="118">
        <f>SUM(E67:E69)</f>
        <v>1818.8</v>
      </c>
    </row>
    <row r="71" spans="1:5" ht="17.100000000000001" customHeight="1" x14ac:dyDescent="0.25">
      <c r="A71" s="64"/>
      <c r="B71" s="65"/>
      <c r="C71" s="65" t="s">
        <v>123</v>
      </c>
      <c r="D71" s="65"/>
      <c r="E71" s="112"/>
    </row>
    <row r="72" spans="1:5" ht="17.100000000000001" customHeight="1" x14ac:dyDescent="0.25">
      <c r="A72" s="29">
        <v>1</v>
      </c>
      <c r="B72" s="34" t="s">
        <v>124</v>
      </c>
      <c r="C72" s="43" t="s">
        <v>125</v>
      </c>
      <c r="D72" s="32" t="s">
        <v>126</v>
      </c>
      <c r="E72" s="119">
        <v>422.3</v>
      </c>
    </row>
    <row r="73" spans="1:5" ht="17.100000000000001" customHeight="1" x14ac:dyDescent="0.25">
      <c r="A73" s="29">
        <v>2</v>
      </c>
      <c r="B73" s="34" t="s">
        <v>127</v>
      </c>
      <c r="C73" s="43" t="s">
        <v>128</v>
      </c>
      <c r="D73" s="32" t="s">
        <v>129</v>
      </c>
      <c r="E73" s="119">
        <v>161.9</v>
      </c>
    </row>
    <row r="74" spans="1:5" ht="17.100000000000001" customHeight="1" x14ac:dyDescent="0.25">
      <c r="A74" s="29">
        <v>3</v>
      </c>
      <c r="B74" s="34" t="s">
        <v>130</v>
      </c>
      <c r="C74" s="43" t="s">
        <v>131</v>
      </c>
      <c r="D74" s="32" t="s">
        <v>132</v>
      </c>
      <c r="E74" s="119">
        <v>722.1</v>
      </c>
    </row>
    <row r="75" spans="1:5" ht="18.75" customHeight="1" x14ac:dyDescent="0.25">
      <c r="A75" s="29">
        <v>4</v>
      </c>
      <c r="B75" s="34" t="s">
        <v>133</v>
      </c>
      <c r="C75" s="43" t="s">
        <v>134</v>
      </c>
      <c r="D75" s="32" t="s">
        <v>135</v>
      </c>
      <c r="E75" s="119">
        <v>217.8</v>
      </c>
    </row>
    <row r="76" spans="1:5" ht="45" customHeight="1" x14ac:dyDescent="0.25">
      <c r="A76" s="29">
        <v>5</v>
      </c>
      <c r="B76" s="13" t="s">
        <v>445</v>
      </c>
      <c r="C76" s="43" t="s">
        <v>136</v>
      </c>
      <c r="D76" s="32" t="s">
        <v>137</v>
      </c>
      <c r="E76" s="119">
        <v>111.3</v>
      </c>
    </row>
    <row r="77" spans="1:5" ht="44.25" customHeight="1" x14ac:dyDescent="0.25">
      <c r="A77" s="29">
        <v>6</v>
      </c>
      <c r="B77" s="57" t="s">
        <v>443</v>
      </c>
      <c r="C77" s="43" t="s">
        <v>138</v>
      </c>
      <c r="D77" s="32" t="s">
        <v>124</v>
      </c>
      <c r="E77" s="119">
        <v>167.3</v>
      </c>
    </row>
    <row r="78" spans="1:5" ht="45" customHeight="1" x14ac:dyDescent="0.25">
      <c r="A78" s="29">
        <v>7</v>
      </c>
      <c r="B78" s="57" t="s">
        <v>444</v>
      </c>
      <c r="C78" s="43" t="s">
        <v>139</v>
      </c>
      <c r="D78" s="32" t="s">
        <v>140</v>
      </c>
      <c r="E78" s="119">
        <v>165.5</v>
      </c>
    </row>
    <row r="79" spans="1:5" ht="17.100000000000001" customHeight="1" x14ac:dyDescent="0.25">
      <c r="A79" s="29">
        <v>8</v>
      </c>
      <c r="B79" s="34" t="s">
        <v>471</v>
      </c>
      <c r="C79" s="43" t="s">
        <v>141</v>
      </c>
      <c r="D79" s="32" t="s">
        <v>142</v>
      </c>
      <c r="E79" s="119">
        <v>224.1</v>
      </c>
    </row>
    <row r="80" spans="1:5" ht="17.100000000000001" customHeight="1" x14ac:dyDescent="0.25">
      <c r="A80" s="29">
        <v>9</v>
      </c>
      <c r="B80" s="34" t="s">
        <v>472</v>
      </c>
      <c r="C80" s="43" t="s">
        <v>143</v>
      </c>
      <c r="D80" s="32" t="s">
        <v>144</v>
      </c>
      <c r="E80" s="119">
        <v>101.9</v>
      </c>
    </row>
    <row r="81" spans="1:5" ht="17.100000000000001" customHeight="1" x14ac:dyDescent="0.25">
      <c r="A81" s="29">
        <v>10</v>
      </c>
      <c r="B81" s="34" t="s">
        <v>473</v>
      </c>
      <c r="C81" s="43" t="s">
        <v>145</v>
      </c>
      <c r="D81" s="32" t="s">
        <v>146</v>
      </c>
      <c r="E81" s="119">
        <v>1223.5</v>
      </c>
    </row>
    <row r="82" spans="1:5" ht="17.100000000000001" customHeight="1" x14ac:dyDescent="0.25">
      <c r="A82" s="29">
        <v>11</v>
      </c>
      <c r="B82" s="34" t="s">
        <v>474</v>
      </c>
      <c r="C82" s="43" t="s">
        <v>147</v>
      </c>
      <c r="D82" s="32" t="s">
        <v>148</v>
      </c>
      <c r="E82" s="119">
        <v>158.6</v>
      </c>
    </row>
    <row r="83" spans="1:5" ht="17.100000000000001" customHeight="1" x14ac:dyDescent="0.25">
      <c r="A83" s="29">
        <v>12</v>
      </c>
      <c r="B83" s="34" t="s">
        <v>475</v>
      </c>
      <c r="C83" s="43" t="s">
        <v>149</v>
      </c>
      <c r="D83" s="32" t="s">
        <v>150</v>
      </c>
      <c r="E83" s="119">
        <v>141.9</v>
      </c>
    </row>
    <row r="84" spans="1:5" ht="17.100000000000001" customHeight="1" x14ac:dyDescent="0.25">
      <c r="A84" s="29">
        <v>13</v>
      </c>
      <c r="B84" s="34" t="s">
        <v>476</v>
      </c>
      <c r="C84" s="43" t="s">
        <v>151</v>
      </c>
      <c r="D84" s="32" t="s">
        <v>152</v>
      </c>
      <c r="E84" s="119">
        <v>616.5</v>
      </c>
    </row>
    <row r="85" spans="1:5" ht="32.25" customHeight="1" x14ac:dyDescent="0.25">
      <c r="A85" s="29">
        <v>14</v>
      </c>
      <c r="B85" s="13" t="s">
        <v>477</v>
      </c>
      <c r="C85" s="43" t="s">
        <v>153</v>
      </c>
      <c r="D85" s="32" t="s">
        <v>154</v>
      </c>
      <c r="E85" s="119">
        <v>273.7</v>
      </c>
    </row>
    <row r="86" spans="1:5" ht="17.100000000000001" customHeight="1" x14ac:dyDescent="0.25">
      <c r="A86" s="29">
        <v>15</v>
      </c>
      <c r="B86" s="34" t="s">
        <v>478</v>
      </c>
      <c r="C86" s="43" t="s">
        <v>155</v>
      </c>
      <c r="D86" s="32" t="s">
        <v>156</v>
      </c>
      <c r="E86" s="119">
        <v>4092.2</v>
      </c>
    </row>
    <row r="87" spans="1:5" ht="17.100000000000001" customHeight="1" x14ac:dyDescent="0.25">
      <c r="A87" s="29">
        <v>16</v>
      </c>
      <c r="B87" s="34" t="s">
        <v>479</v>
      </c>
      <c r="C87" s="43" t="s">
        <v>157</v>
      </c>
      <c r="D87" s="32" t="s">
        <v>156</v>
      </c>
      <c r="E87" s="119">
        <v>825.6</v>
      </c>
    </row>
    <row r="88" spans="1:5" ht="17.100000000000001" customHeight="1" x14ac:dyDescent="0.25">
      <c r="A88" s="29">
        <v>17</v>
      </c>
      <c r="B88" s="34" t="s">
        <v>480</v>
      </c>
      <c r="C88" s="43" t="s">
        <v>155</v>
      </c>
      <c r="D88" s="32" t="s">
        <v>156</v>
      </c>
      <c r="E88" s="119">
        <v>19877.2</v>
      </c>
    </row>
    <row r="89" spans="1:5" ht="17.100000000000001" customHeight="1" x14ac:dyDescent="0.25">
      <c r="A89" s="29">
        <v>18</v>
      </c>
      <c r="B89" s="34" t="s">
        <v>481</v>
      </c>
      <c r="C89" s="43" t="s">
        <v>158</v>
      </c>
      <c r="D89" s="32" t="s">
        <v>159</v>
      </c>
      <c r="E89" s="119">
        <v>332.2</v>
      </c>
    </row>
    <row r="90" spans="1:5" ht="46.5" customHeight="1" x14ac:dyDescent="0.25">
      <c r="A90" s="29">
        <v>19</v>
      </c>
      <c r="B90" s="13" t="s">
        <v>160</v>
      </c>
      <c r="C90" s="43" t="s">
        <v>161</v>
      </c>
      <c r="D90" s="32" t="s">
        <v>162</v>
      </c>
      <c r="E90" s="119">
        <v>4300.3999999999996</v>
      </c>
    </row>
    <row r="91" spans="1:5" ht="17.100000000000001" customHeight="1" x14ac:dyDescent="0.25">
      <c r="A91" s="29">
        <v>20</v>
      </c>
      <c r="B91" s="34" t="s">
        <v>163</v>
      </c>
      <c r="C91" s="43" t="s">
        <v>164</v>
      </c>
      <c r="D91" s="32"/>
      <c r="E91" s="119">
        <v>505.6</v>
      </c>
    </row>
    <row r="92" spans="1:5" ht="17.100000000000001" customHeight="1" x14ac:dyDescent="0.25">
      <c r="A92" s="29">
        <v>21</v>
      </c>
      <c r="B92" s="34" t="s">
        <v>165</v>
      </c>
      <c r="C92" s="43" t="s">
        <v>166</v>
      </c>
      <c r="D92" s="32"/>
      <c r="E92" s="119">
        <v>358.6</v>
      </c>
    </row>
    <row r="93" spans="1:5" ht="17.100000000000001" customHeight="1" x14ac:dyDescent="0.25">
      <c r="A93" s="29">
        <v>22</v>
      </c>
      <c r="B93" s="34" t="s">
        <v>167</v>
      </c>
      <c r="C93" s="43" t="s">
        <v>168</v>
      </c>
      <c r="D93" s="32"/>
      <c r="E93" s="119">
        <v>549.1</v>
      </c>
    </row>
    <row r="94" spans="1:5" ht="17.100000000000001" customHeight="1" x14ac:dyDescent="0.25">
      <c r="A94" s="29"/>
      <c r="B94" s="25" t="s">
        <v>29</v>
      </c>
      <c r="C94" s="26"/>
      <c r="D94" s="32"/>
      <c r="E94" s="118">
        <f>SUM(E72:E93)</f>
        <v>35549.299999999996</v>
      </c>
    </row>
    <row r="95" spans="1:5" ht="17.100000000000001" customHeight="1" x14ac:dyDescent="0.25">
      <c r="A95" s="136" t="s">
        <v>169</v>
      </c>
      <c r="B95" s="137"/>
      <c r="C95" s="137"/>
      <c r="D95" s="137"/>
      <c r="E95" s="138"/>
    </row>
    <row r="96" spans="1:5" ht="32.25" customHeight="1" x14ac:dyDescent="0.25">
      <c r="A96" s="26">
        <v>1</v>
      </c>
      <c r="B96" s="35" t="s">
        <v>482</v>
      </c>
      <c r="C96" s="43" t="s">
        <v>170</v>
      </c>
      <c r="D96" s="36" t="s">
        <v>171</v>
      </c>
      <c r="E96" s="120">
        <v>914.2</v>
      </c>
    </row>
    <row r="97" spans="1:5" ht="15" customHeight="1" x14ac:dyDescent="0.25">
      <c r="A97" s="29"/>
      <c r="B97" s="25" t="s">
        <v>29</v>
      </c>
      <c r="C97" s="26"/>
      <c r="D97" s="32"/>
      <c r="E97" s="106">
        <v>914.2</v>
      </c>
    </row>
    <row r="98" spans="1:5" ht="17.100000000000001" customHeight="1" x14ac:dyDescent="0.25">
      <c r="A98" s="136" t="s">
        <v>413</v>
      </c>
      <c r="B98" s="137"/>
      <c r="C98" s="137"/>
      <c r="D98" s="137"/>
      <c r="E98" s="138"/>
    </row>
    <row r="99" spans="1:5" ht="17.100000000000001" customHeight="1" x14ac:dyDescent="0.25">
      <c r="A99" s="29">
        <v>1</v>
      </c>
      <c r="B99" s="33" t="s">
        <v>483</v>
      </c>
      <c r="C99" s="43" t="s">
        <v>172</v>
      </c>
      <c r="D99" s="32" t="s">
        <v>173</v>
      </c>
      <c r="E99" s="119">
        <v>120.2</v>
      </c>
    </row>
    <row r="100" spans="1:5" ht="17.100000000000001" customHeight="1" x14ac:dyDescent="0.25">
      <c r="A100" s="29">
        <v>2</v>
      </c>
      <c r="B100" s="33" t="s">
        <v>484</v>
      </c>
      <c r="C100" s="43" t="s">
        <v>174</v>
      </c>
      <c r="D100" s="32" t="s">
        <v>175</v>
      </c>
      <c r="E100" s="119">
        <v>11.2</v>
      </c>
    </row>
    <row r="101" spans="1:5" ht="17.100000000000001" customHeight="1" x14ac:dyDescent="0.25">
      <c r="A101" s="29">
        <v>3</v>
      </c>
      <c r="B101" s="33" t="s">
        <v>176</v>
      </c>
      <c r="C101" s="43" t="s">
        <v>177</v>
      </c>
      <c r="D101" s="32"/>
      <c r="E101" s="119">
        <v>23.2</v>
      </c>
    </row>
    <row r="102" spans="1:5" ht="17.100000000000001" customHeight="1" x14ac:dyDescent="0.25">
      <c r="A102" s="29">
        <v>4</v>
      </c>
      <c r="B102" s="33" t="s">
        <v>178</v>
      </c>
      <c r="C102" s="43" t="s">
        <v>179</v>
      </c>
      <c r="D102" s="32"/>
      <c r="E102" s="119">
        <v>13.6</v>
      </c>
    </row>
    <row r="103" spans="1:5" ht="17.100000000000001" customHeight="1" x14ac:dyDescent="0.25">
      <c r="A103" s="29"/>
      <c r="B103" s="25" t="s">
        <v>29</v>
      </c>
      <c r="C103" s="43"/>
      <c r="D103" s="32"/>
      <c r="E103" s="118">
        <f>SUM(E99:E102)</f>
        <v>168.2</v>
      </c>
    </row>
    <row r="104" spans="1:5" ht="17.100000000000001" customHeight="1" x14ac:dyDescent="0.25">
      <c r="A104" s="136" t="s">
        <v>180</v>
      </c>
      <c r="B104" s="137"/>
      <c r="C104" s="137"/>
      <c r="D104" s="137"/>
      <c r="E104" s="138"/>
    </row>
    <row r="105" spans="1:5" ht="17.100000000000001" customHeight="1" x14ac:dyDescent="0.25">
      <c r="A105" s="29">
        <v>1</v>
      </c>
      <c r="B105" s="30" t="s">
        <v>485</v>
      </c>
      <c r="C105" s="43" t="s">
        <v>181</v>
      </c>
      <c r="D105" s="32" t="s">
        <v>182</v>
      </c>
      <c r="E105" s="119">
        <v>112.3</v>
      </c>
    </row>
    <row r="106" spans="1:5" ht="17.100000000000001" customHeight="1" x14ac:dyDescent="0.25">
      <c r="A106" s="29">
        <v>2</v>
      </c>
      <c r="B106" s="30" t="s">
        <v>486</v>
      </c>
      <c r="C106" s="43" t="s">
        <v>183</v>
      </c>
      <c r="D106" s="32" t="s">
        <v>182</v>
      </c>
      <c r="E106" s="119">
        <v>151.6</v>
      </c>
    </row>
    <row r="107" spans="1:5" ht="17.100000000000001" customHeight="1" x14ac:dyDescent="0.25">
      <c r="A107" s="38"/>
      <c r="B107" s="25" t="s">
        <v>29</v>
      </c>
      <c r="C107" s="26"/>
      <c r="D107" s="31"/>
      <c r="E107" s="118">
        <f>SUM(E105:E106)</f>
        <v>263.89999999999998</v>
      </c>
    </row>
    <row r="108" spans="1:5" ht="17.100000000000001" customHeight="1" x14ac:dyDescent="0.25">
      <c r="A108" s="136" t="s">
        <v>184</v>
      </c>
      <c r="B108" s="137"/>
      <c r="C108" s="137"/>
      <c r="D108" s="137"/>
      <c r="E108" s="138"/>
    </row>
    <row r="109" spans="1:5" ht="17.100000000000001" customHeight="1" x14ac:dyDescent="0.25">
      <c r="A109" s="38">
        <v>1</v>
      </c>
      <c r="B109" s="33" t="s">
        <v>185</v>
      </c>
      <c r="C109" s="43" t="s">
        <v>186</v>
      </c>
      <c r="D109" s="31" t="s">
        <v>187</v>
      </c>
      <c r="E109" s="119">
        <v>86.2</v>
      </c>
    </row>
    <row r="110" spans="1:5" ht="17.100000000000001" customHeight="1" x14ac:dyDescent="0.25">
      <c r="A110" s="38">
        <v>2</v>
      </c>
      <c r="B110" s="33" t="s">
        <v>188</v>
      </c>
      <c r="C110" s="43" t="s">
        <v>189</v>
      </c>
      <c r="D110" s="31" t="s">
        <v>190</v>
      </c>
      <c r="E110" s="119">
        <v>60.8</v>
      </c>
    </row>
    <row r="111" spans="1:5" ht="17.100000000000001" customHeight="1" x14ac:dyDescent="0.25">
      <c r="A111" s="38"/>
      <c r="B111" s="25" t="s">
        <v>191</v>
      </c>
      <c r="C111" s="71"/>
      <c r="D111" s="40"/>
      <c r="E111" s="118">
        <f>SUM(E109:E110)</f>
        <v>147</v>
      </c>
    </row>
    <row r="112" spans="1:5" ht="17.100000000000001" customHeight="1" x14ac:dyDescent="0.25">
      <c r="A112" s="136" t="s">
        <v>414</v>
      </c>
      <c r="B112" s="137"/>
      <c r="C112" s="137"/>
      <c r="D112" s="137"/>
      <c r="E112" s="138"/>
    </row>
    <row r="113" spans="1:5" ht="17.100000000000001" customHeight="1" x14ac:dyDescent="0.25">
      <c r="A113" s="26">
        <v>1</v>
      </c>
      <c r="B113" s="16" t="s">
        <v>487</v>
      </c>
      <c r="C113" s="75" t="s">
        <v>192</v>
      </c>
      <c r="D113" s="31" t="s">
        <v>193</v>
      </c>
      <c r="E113" s="119">
        <v>4632.8999999999996</v>
      </c>
    </row>
    <row r="114" spans="1:5" ht="17.100000000000001" customHeight="1" x14ac:dyDescent="0.25">
      <c r="A114" s="26">
        <v>2</v>
      </c>
      <c r="B114" s="16" t="s">
        <v>194</v>
      </c>
      <c r="C114" s="75" t="s">
        <v>195</v>
      </c>
      <c r="D114" s="31" t="s">
        <v>196</v>
      </c>
      <c r="E114" s="119">
        <v>285.8</v>
      </c>
    </row>
    <row r="115" spans="1:5" ht="17.100000000000001" customHeight="1" x14ac:dyDescent="0.25">
      <c r="A115" s="39"/>
      <c r="B115" s="40" t="s">
        <v>29</v>
      </c>
      <c r="C115" s="39"/>
      <c r="D115" s="39"/>
      <c r="E115" s="118">
        <f>SUM(E113:E114)</f>
        <v>4918.7</v>
      </c>
    </row>
    <row r="116" spans="1:5" ht="17.100000000000001" customHeight="1" x14ac:dyDescent="0.25">
      <c r="A116" s="64"/>
      <c r="B116" s="137" t="s">
        <v>197</v>
      </c>
      <c r="C116" s="137"/>
      <c r="D116" s="137"/>
      <c r="E116" s="138"/>
    </row>
    <row r="117" spans="1:5" ht="17.100000000000001" customHeight="1" x14ac:dyDescent="0.25">
      <c r="A117" s="38">
        <v>1</v>
      </c>
      <c r="B117" s="30" t="s">
        <v>488</v>
      </c>
      <c r="C117" s="43" t="s">
        <v>198</v>
      </c>
      <c r="D117" s="32" t="s">
        <v>199</v>
      </c>
      <c r="E117" s="119">
        <v>11480.3</v>
      </c>
    </row>
    <row r="118" spans="1:5" ht="17.100000000000001" customHeight="1" x14ac:dyDescent="0.25">
      <c r="A118" s="38">
        <v>2</v>
      </c>
      <c r="B118" s="30" t="s">
        <v>489</v>
      </c>
      <c r="C118" s="43" t="s">
        <v>200</v>
      </c>
      <c r="D118" s="32" t="s">
        <v>201</v>
      </c>
      <c r="E118" s="119">
        <v>7300.2</v>
      </c>
    </row>
    <row r="119" spans="1:5" ht="17.100000000000001" customHeight="1" x14ac:dyDescent="0.25">
      <c r="A119" s="38"/>
      <c r="B119" s="25" t="s">
        <v>29</v>
      </c>
      <c r="C119" s="26"/>
      <c r="D119" s="32"/>
      <c r="E119" s="118">
        <f>SUM(E117:E118)</f>
        <v>18780.5</v>
      </c>
    </row>
    <row r="120" spans="1:5" ht="17.100000000000001" customHeight="1" x14ac:dyDescent="0.25">
      <c r="A120" s="136" t="s">
        <v>202</v>
      </c>
      <c r="B120" s="137"/>
      <c r="C120" s="137"/>
      <c r="D120" s="137"/>
      <c r="E120" s="138"/>
    </row>
    <row r="121" spans="1:5" ht="30" customHeight="1" x14ac:dyDescent="0.25">
      <c r="A121" s="38">
        <v>1</v>
      </c>
      <c r="B121" s="13" t="s">
        <v>203</v>
      </c>
      <c r="C121" s="43" t="s">
        <v>204</v>
      </c>
      <c r="D121" s="32" t="s">
        <v>205</v>
      </c>
      <c r="E121" s="119">
        <v>2693.4</v>
      </c>
    </row>
    <row r="122" spans="1:5" ht="17.100000000000001" customHeight="1" x14ac:dyDescent="0.25">
      <c r="A122" s="38">
        <v>2</v>
      </c>
      <c r="B122" s="30" t="s">
        <v>490</v>
      </c>
      <c r="C122" s="43" t="s">
        <v>206</v>
      </c>
      <c r="D122" s="32" t="s">
        <v>207</v>
      </c>
      <c r="E122" s="119">
        <v>1055.9000000000001</v>
      </c>
    </row>
    <row r="123" spans="1:5" ht="18.75" customHeight="1" x14ac:dyDescent="0.25">
      <c r="A123" s="38">
        <v>3</v>
      </c>
      <c r="B123" s="13" t="s">
        <v>491</v>
      </c>
      <c r="C123" s="43" t="s">
        <v>208</v>
      </c>
      <c r="D123" s="32" t="s">
        <v>209</v>
      </c>
      <c r="E123" s="119">
        <v>513.20000000000005</v>
      </c>
    </row>
    <row r="124" spans="1:5" ht="17.100000000000001" customHeight="1" x14ac:dyDescent="0.25">
      <c r="A124" s="38">
        <v>4</v>
      </c>
      <c r="B124" s="30" t="s">
        <v>492</v>
      </c>
      <c r="C124" s="43" t="s">
        <v>210</v>
      </c>
      <c r="D124" s="32" t="s">
        <v>211</v>
      </c>
      <c r="E124" s="119">
        <v>809.8</v>
      </c>
    </row>
    <row r="125" spans="1:5" ht="48" customHeight="1" x14ac:dyDescent="0.25">
      <c r="A125" s="38">
        <v>5</v>
      </c>
      <c r="B125" s="13" t="s">
        <v>415</v>
      </c>
      <c r="C125" s="43" t="s">
        <v>212</v>
      </c>
      <c r="D125" s="32" t="s">
        <v>213</v>
      </c>
      <c r="E125" s="119">
        <v>1380.5</v>
      </c>
    </row>
    <row r="126" spans="1:5" ht="17.100000000000001" customHeight="1" x14ac:dyDescent="0.25">
      <c r="A126" s="38">
        <v>6</v>
      </c>
      <c r="B126" s="30" t="s">
        <v>214</v>
      </c>
      <c r="C126" s="43" t="s">
        <v>215</v>
      </c>
      <c r="D126" s="32"/>
      <c r="E126" s="119">
        <v>658.3</v>
      </c>
    </row>
    <row r="127" spans="1:5" ht="17.100000000000001" customHeight="1" x14ac:dyDescent="0.25">
      <c r="A127" s="38">
        <v>7</v>
      </c>
      <c r="B127" s="30" t="s">
        <v>216</v>
      </c>
      <c r="C127" s="43" t="s">
        <v>217</v>
      </c>
      <c r="D127" s="32"/>
      <c r="E127" s="119">
        <v>253.9</v>
      </c>
    </row>
    <row r="128" spans="1:5" ht="17.100000000000001" customHeight="1" x14ac:dyDescent="0.25">
      <c r="A128" s="38"/>
      <c r="B128" s="25" t="s">
        <v>29</v>
      </c>
      <c r="C128" s="26"/>
      <c r="D128" s="32"/>
      <c r="E128" s="118">
        <f>SUM(E121:E127)</f>
        <v>7365</v>
      </c>
    </row>
    <row r="129" spans="1:5" ht="17.100000000000001" customHeight="1" x14ac:dyDescent="0.25">
      <c r="A129" s="136" t="s">
        <v>526</v>
      </c>
      <c r="B129" s="137"/>
      <c r="C129" s="137"/>
      <c r="D129" s="137"/>
      <c r="E129" s="138"/>
    </row>
    <row r="130" spans="1:5" ht="17.100000000000001" customHeight="1" x14ac:dyDescent="0.25">
      <c r="A130" s="38">
        <v>1</v>
      </c>
      <c r="B130" s="30" t="s">
        <v>493</v>
      </c>
      <c r="C130" s="43" t="s">
        <v>218</v>
      </c>
      <c r="D130" s="32" t="s">
        <v>219</v>
      </c>
      <c r="E130" s="119">
        <v>1458.3</v>
      </c>
    </row>
    <row r="131" spans="1:5" ht="19.5" customHeight="1" x14ac:dyDescent="0.25">
      <c r="A131" s="38">
        <v>2</v>
      </c>
      <c r="B131" s="30" t="s">
        <v>494</v>
      </c>
      <c r="C131" s="43" t="s">
        <v>220</v>
      </c>
      <c r="D131" s="32" t="s">
        <v>221</v>
      </c>
      <c r="E131" s="119">
        <v>3110.3</v>
      </c>
    </row>
    <row r="132" spans="1:5" ht="31.5" customHeight="1" x14ac:dyDescent="0.25">
      <c r="A132" s="38">
        <v>3</v>
      </c>
      <c r="B132" s="13" t="s">
        <v>416</v>
      </c>
      <c r="C132" s="43" t="s">
        <v>222</v>
      </c>
      <c r="D132" s="32" t="s">
        <v>223</v>
      </c>
      <c r="E132" s="119">
        <v>371.9</v>
      </c>
    </row>
    <row r="133" spans="1:5" ht="17.100000000000001" customHeight="1" x14ac:dyDescent="0.25">
      <c r="A133" s="38">
        <v>4</v>
      </c>
      <c r="B133" s="30" t="s">
        <v>495</v>
      </c>
      <c r="C133" s="43" t="s">
        <v>224</v>
      </c>
      <c r="D133" s="32" t="s">
        <v>225</v>
      </c>
      <c r="E133" s="119">
        <v>563.6</v>
      </c>
    </row>
    <row r="134" spans="1:5" ht="17.100000000000001" customHeight="1" x14ac:dyDescent="0.25">
      <c r="A134" s="38">
        <v>5</v>
      </c>
      <c r="B134" s="30" t="s">
        <v>417</v>
      </c>
      <c r="C134" s="43" t="s">
        <v>226</v>
      </c>
      <c r="D134" s="32" t="s">
        <v>227</v>
      </c>
      <c r="E134" s="119">
        <v>308.7</v>
      </c>
    </row>
    <row r="135" spans="1:5" ht="17.100000000000001" customHeight="1" x14ac:dyDescent="0.25">
      <c r="A135" s="38">
        <v>6</v>
      </c>
      <c r="B135" s="30" t="s">
        <v>228</v>
      </c>
      <c r="C135" s="43" t="s">
        <v>229</v>
      </c>
      <c r="D135" s="32" t="s">
        <v>230</v>
      </c>
      <c r="E135" s="119">
        <v>3072.8</v>
      </c>
    </row>
    <row r="136" spans="1:5" ht="17.100000000000001" customHeight="1" x14ac:dyDescent="0.25">
      <c r="A136" s="38">
        <v>7</v>
      </c>
      <c r="B136" s="30" t="s">
        <v>496</v>
      </c>
      <c r="C136" s="43" t="s">
        <v>231</v>
      </c>
      <c r="D136" s="32" t="s">
        <v>219</v>
      </c>
      <c r="E136" s="119">
        <v>315.2</v>
      </c>
    </row>
    <row r="137" spans="1:5" ht="33" customHeight="1" x14ac:dyDescent="0.25">
      <c r="A137" s="38">
        <v>8</v>
      </c>
      <c r="B137" s="13" t="s">
        <v>418</v>
      </c>
      <c r="C137" s="43" t="s">
        <v>232</v>
      </c>
      <c r="D137" s="32" t="s">
        <v>233</v>
      </c>
      <c r="E137" s="119">
        <v>1260</v>
      </c>
    </row>
    <row r="138" spans="1:5" ht="17.100000000000001" customHeight="1" x14ac:dyDescent="0.25">
      <c r="A138" s="38">
        <v>9</v>
      </c>
      <c r="B138" s="30" t="s">
        <v>234</v>
      </c>
      <c r="C138" s="43" t="s">
        <v>235</v>
      </c>
      <c r="D138" s="32" t="s">
        <v>236</v>
      </c>
      <c r="E138" s="119">
        <v>582.5</v>
      </c>
    </row>
    <row r="139" spans="1:5" ht="17.100000000000001" customHeight="1" x14ac:dyDescent="0.25">
      <c r="A139" s="38">
        <v>10</v>
      </c>
      <c r="B139" s="30" t="s">
        <v>237</v>
      </c>
      <c r="C139" s="43" t="s">
        <v>238</v>
      </c>
      <c r="D139" s="32"/>
      <c r="E139" s="119">
        <v>111.3</v>
      </c>
    </row>
    <row r="140" spans="1:5" ht="17.100000000000001" customHeight="1" x14ac:dyDescent="0.25">
      <c r="A140" s="38">
        <v>11</v>
      </c>
      <c r="B140" s="30" t="s">
        <v>239</v>
      </c>
      <c r="C140" s="43" t="s">
        <v>240</v>
      </c>
      <c r="D140" s="32"/>
      <c r="E140" s="119">
        <v>327.8</v>
      </c>
    </row>
    <row r="141" spans="1:5" ht="17.100000000000001" customHeight="1" x14ac:dyDescent="0.25">
      <c r="A141" s="38"/>
      <c r="B141" s="25" t="s">
        <v>29</v>
      </c>
      <c r="C141" s="43"/>
      <c r="D141" s="32"/>
      <c r="E141" s="118">
        <f>SUM(E130:E140)</f>
        <v>11482.4</v>
      </c>
    </row>
    <row r="142" spans="1:5" ht="17.100000000000001" customHeight="1" x14ac:dyDescent="0.25">
      <c r="A142" s="64"/>
      <c r="B142" s="65"/>
      <c r="C142" s="65" t="s">
        <v>422</v>
      </c>
      <c r="D142" s="65"/>
      <c r="E142" s="112"/>
    </row>
    <row r="143" spans="1:5" ht="29.25" customHeight="1" x14ac:dyDescent="0.25">
      <c r="A143" s="29">
        <v>1</v>
      </c>
      <c r="B143" s="13" t="s">
        <v>420</v>
      </c>
      <c r="C143" s="43" t="s">
        <v>241</v>
      </c>
      <c r="D143" s="32" t="s">
        <v>242</v>
      </c>
      <c r="E143" s="119">
        <v>648.79999999999995</v>
      </c>
    </row>
    <row r="144" spans="1:5" ht="34.5" customHeight="1" x14ac:dyDescent="0.25">
      <c r="A144" s="29">
        <v>2</v>
      </c>
      <c r="B144" s="13" t="s">
        <v>419</v>
      </c>
      <c r="C144" s="43" t="s">
        <v>243</v>
      </c>
      <c r="D144" s="32" t="s">
        <v>244</v>
      </c>
      <c r="E144" s="119">
        <v>742.4</v>
      </c>
    </row>
    <row r="145" spans="1:5" ht="48.75" customHeight="1" x14ac:dyDescent="0.25">
      <c r="A145" s="29">
        <v>3</v>
      </c>
      <c r="B145" s="13" t="s">
        <v>421</v>
      </c>
      <c r="C145" s="43" t="s">
        <v>245</v>
      </c>
      <c r="D145" s="32" t="s">
        <v>246</v>
      </c>
      <c r="E145" s="119">
        <v>7335.6</v>
      </c>
    </row>
    <row r="146" spans="1:5" ht="17.100000000000001" customHeight="1" x14ac:dyDescent="0.25">
      <c r="A146" s="29"/>
      <c r="B146" s="40" t="s">
        <v>29</v>
      </c>
      <c r="C146" s="26"/>
      <c r="D146" s="32"/>
      <c r="E146" s="118">
        <f>SUM(E143:E145)</f>
        <v>8726.7999999999993</v>
      </c>
    </row>
    <row r="147" spans="1:5" ht="17.100000000000001" customHeight="1" x14ac:dyDescent="0.25">
      <c r="A147" s="64"/>
      <c r="B147" s="65"/>
      <c r="C147" s="65" t="s">
        <v>247</v>
      </c>
      <c r="D147" s="65"/>
      <c r="E147" s="112"/>
    </row>
    <row r="148" spans="1:5" ht="17.100000000000001" customHeight="1" x14ac:dyDescent="0.25">
      <c r="A148" s="41">
        <v>1</v>
      </c>
      <c r="B148" s="8" t="s">
        <v>248</v>
      </c>
      <c r="C148" s="43" t="s">
        <v>249</v>
      </c>
      <c r="D148" s="31" t="s">
        <v>250</v>
      </c>
      <c r="E148" s="119">
        <v>578.29999999999995</v>
      </c>
    </row>
    <row r="149" spans="1:5" ht="17.100000000000001" customHeight="1" x14ac:dyDescent="0.25">
      <c r="A149" s="42">
        <v>2</v>
      </c>
      <c r="B149" s="8" t="s">
        <v>251</v>
      </c>
      <c r="C149" s="43" t="s">
        <v>252</v>
      </c>
      <c r="D149" s="31" t="s">
        <v>253</v>
      </c>
      <c r="E149" s="119">
        <v>498.4</v>
      </c>
    </row>
    <row r="150" spans="1:5" ht="17.100000000000001" customHeight="1" x14ac:dyDescent="0.25">
      <c r="A150" s="41">
        <v>3</v>
      </c>
      <c r="B150" s="8" t="s">
        <v>497</v>
      </c>
      <c r="C150" s="43" t="s">
        <v>254</v>
      </c>
      <c r="D150" s="31" t="s">
        <v>255</v>
      </c>
      <c r="E150" s="119">
        <v>1465.9</v>
      </c>
    </row>
    <row r="151" spans="1:5" ht="17.100000000000001" customHeight="1" x14ac:dyDescent="0.25">
      <c r="A151" s="42">
        <v>4</v>
      </c>
      <c r="B151" s="8" t="s">
        <v>498</v>
      </c>
      <c r="C151" s="43" t="s">
        <v>256</v>
      </c>
      <c r="D151" s="31" t="s">
        <v>257</v>
      </c>
      <c r="E151" s="119">
        <v>789.8</v>
      </c>
    </row>
    <row r="152" spans="1:5" ht="17.100000000000001" customHeight="1" x14ac:dyDescent="0.25">
      <c r="A152" s="41">
        <v>5</v>
      </c>
      <c r="B152" s="8" t="s">
        <v>499</v>
      </c>
      <c r="C152" s="43" t="s">
        <v>258</v>
      </c>
      <c r="D152" s="31" t="s">
        <v>259</v>
      </c>
      <c r="E152" s="119">
        <v>3271.8</v>
      </c>
    </row>
    <row r="153" spans="1:5" ht="17.100000000000001" customHeight="1" x14ac:dyDescent="0.25">
      <c r="A153" s="42">
        <v>6</v>
      </c>
      <c r="B153" s="8" t="s">
        <v>500</v>
      </c>
      <c r="C153" s="43" t="s">
        <v>260</v>
      </c>
      <c r="D153" s="31" t="s">
        <v>261</v>
      </c>
      <c r="E153" s="119">
        <v>2135.8000000000002</v>
      </c>
    </row>
    <row r="154" spans="1:5" ht="17.100000000000001" customHeight="1" x14ac:dyDescent="0.25">
      <c r="A154" s="41">
        <v>7</v>
      </c>
      <c r="B154" s="8" t="s">
        <v>501</v>
      </c>
      <c r="C154" s="43" t="s">
        <v>262</v>
      </c>
      <c r="D154" s="31" t="s">
        <v>263</v>
      </c>
      <c r="E154" s="119">
        <v>4440</v>
      </c>
    </row>
    <row r="155" spans="1:5" ht="17.100000000000001" customHeight="1" x14ac:dyDescent="0.25">
      <c r="A155" s="42">
        <v>8</v>
      </c>
      <c r="B155" s="8" t="s">
        <v>264</v>
      </c>
      <c r="C155" s="43" t="s">
        <v>265</v>
      </c>
      <c r="D155" s="31" t="s">
        <v>266</v>
      </c>
      <c r="E155" s="119">
        <v>1397.9</v>
      </c>
    </row>
    <row r="156" spans="1:5" ht="17.100000000000001" customHeight="1" x14ac:dyDescent="0.25">
      <c r="A156" s="41">
        <v>9</v>
      </c>
      <c r="B156" s="8" t="s">
        <v>267</v>
      </c>
      <c r="C156" s="43" t="s">
        <v>268</v>
      </c>
      <c r="D156" s="31" t="s">
        <v>269</v>
      </c>
      <c r="E156" s="119">
        <v>2583</v>
      </c>
    </row>
    <row r="157" spans="1:5" ht="17.100000000000001" customHeight="1" x14ac:dyDescent="0.25">
      <c r="A157" s="41">
        <v>10</v>
      </c>
      <c r="B157" s="8" t="s">
        <v>270</v>
      </c>
      <c r="C157" s="43" t="s">
        <v>271</v>
      </c>
      <c r="D157" s="31" t="s">
        <v>272</v>
      </c>
      <c r="E157" s="119">
        <v>425.9</v>
      </c>
    </row>
    <row r="158" spans="1:5" ht="17.100000000000001" customHeight="1" x14ac:dyDescent="0.25">
      <c r="A158" s="42">
        <v>11</v>
      </c>
      <c r="B158" s="8" t="s">
        <v>273</v>
      </c>
      <c r="C158" s="43" t="s">
        <v>274</v>
      </c>
      <c r="D158" s="31" t="s">
        <v>275</v>
      </c>
      <c r="E158" s="119">
        <v>5169.5</v>
      </c>
    </row>
    <row r="159" spans="1:5" ht="17.100000000000001" customHeight="1" x14ac:dyDescent="0.25">
      <c r="A159" s="42">
        <v>12</v>
      </c>
      <c r="B159" s="8" t="s">
        <v>276</v>
      </c>
      <c r="C159" s="43" t="s">
        <v>277</v>
      </c>
      <c r="D159" s="31" t="s">
        <v>278</v>
      </c>
      <c r="E159" s="119">
        <v>1429.3</v>
      </c>
    </row>
    <row r="160" spans="1:5" ht="17.100000000000001" customHeight="1" x14ac:dyDescent="0.25">
      <c r="A160" s="42">
        <v>13</v>
      </c>
      <c r="B160" s="8" t="s">
        <v>279</v>
      </c>
      <c r="C160" s="43" t="s">
        <v>280</v>
      </c>
      <c r="D160" s="31" t="s">
        <v>281</v>
      </c>
      <c r="E160" s="119">
        <v>691.8</v>
      </c>
    </row>
    <row r="161" spans="1:5" ht="17.100000000000001" customHeight="1" x14ac:dyDescent="0.25">
      <c r="A161" s="29"/>
      <c r="B161" s="37" t="s">
        <v>29</v>
      </c>
      <c r="C161" s="43"/>
      <c r="D161" s="31"/>
      <c r="E161" s="118">
        <f>SUM(E148:E160)</f>
        <v>24877.4</v>
      </c>
    </row>
    <row r="162" spans="1:5" ht="17.100000000000001" customHeight="1" x14ac:dyDescent="0.25">
      <c r="A162" s="64"/>
      <c r="B162" s="65"/>
      <c r="C162" s="65" t="s">
        <v>282</v>
      </c>
      <c r="D162" s="65"/>
      <c r="E162" s="112"/>
    </row>
    <row r="163" spans="1:5" ht="17.100000000000001" customHeight="1" x14ac:dyDescent="0.25">
      <c r="A163" s="29">
        <v>1</v>
      </c>
      <c r="B163" s="44" t="s">
        <v>502</v>
      </c>
      <c r="C163" s="43" t="s">
        <v>283</v>
      </c>
      <c r="D163" s="85" t="s">
        <v>284</v>
      </c>
      <c r="E163" s="119">
        <v>372.5</v>
      </c>
    </row>
    <row r="164" spans="1:5" ht="17.100000000000001" customHeight="1" x14ac:dyDescent="0.25">
      <c r="A164" s="29">
        <v>2</v>
      </c>
      <c r="B164" s="44" t="s">
        <v>285</v>
      </c>
      <c r="C164" s="43" t="s">
        <v>286</v>
      </c>
      <c r="D164" s="85"/>
      <c r="E164" s="119">
        <v>902.4</v>
      </c>
    </row>
    <row r="165" spans="1:5" ht="17.100000000000001" customHeight="1" x14ac:dyDescent="0.25">
      <c r="A165" s="29"/>
      <c r="B165" s="45" t="s">
        <v>18</v>
      </c>
      <c r="C165" s="43"/>
      <c r="D165" s="31"/>
      <c r="E165" s="118">
        <f>SUM(E163:E164)</f>
        <v>1274.9000000000001</v>
      </c>
    </row>
    <row r="166" spans="1:5" ht="17.100000000000001" customHeight="1" x14ac:dyDescent="0.25">
      <c r="A166" s="64"/>
      <c r="B166" s="65"/>
      <c r="C166" s="65" t="s">
        <v>441</v>
      </c>
      <c r="D166" s="65"/>
      <c r="E166" s="112"/>
    </row>
    <row r="167" spans="1:5" ht="17.100000000000001" customHeight="1" x14ac:dyDescent="0.25">
      <c r="A167" s="46">
        <v>1</v>
      </c>
      <c r="B167" s="47" t="s">
        <v>503</v>
      </c>
      <c r="C167" s="43" t="s">
        <v>287</v>
      </c>
      <c r="D167" s="86" t="s">
        <v>288</v>
      </c>
      <c r="E167" s="119">
        <v>4376.1000000000004</v>
      </c>
    </row>
    <row r="168" spans="1:5" ht="17.100000000000001" customHeight="1" x14ac:dyDescent="0.25">
      <c r="A168" s="46">
        <v>2</v>
      </c>
      <c r="B168" s="47" t="s">
        <v>504</v>
      </c>
      <c r="C168" s="43" t="s">
        <v>289</v>
      </c>
      <c r="D168" s="86" t="s">
        <v>290</v>
      </c>
      <c r="E168" s="119">
        <v>677.1</v>
      </c>
    </row>
    <row r="169" spans="1:5" ht="32.25" customHeight="1" x14ac:dyDescent="0.25">
      <c r="A169" s="46">
        <v>3</v>
      </c>
      <c r="B169" s="48" t="s">
        <v>423</v>
      </c>
      <c r="C169" s="43" t="s">
        <v>291</v>
      </c>
      <c r="D169" s="86" t="s">
        <v>292</v>
      </c>
      <c r="E169" s="119">
        <v>374.8</v>
      </c>
    </row>
    <row r="170" spans="1:5" ht="17.100000000000001" customHeight="1" x14ac:dyDescent="0.25">
      <c r="A170" s="46">
        <v>4</v>
      </c>
      <c r="B170" s="47" t="s">
        <v>293</v>
      </c>
      <c r="C170" s="43" t="s">
        <v>294</v>
      </c>
      <c r="D170" s="86" t="s">
        <v>295</v>
      </c>
      <c r="E170" s="119">
        <v>1228</v>
      </c>
    </row>
    <row r="171" spans="1:5" ht="17.100000000000001" customHeight="1" x14ac:dyDescent="0.25">
      <c r="A171" s="46"/>
      <c r="B171" s="49" t="s">
        <v>29</v>
      </c>
      <c r="C171" s="43"/>
      <c r="D171" s="50"/>
      <c r="E171" s="118">
        <f>SUM(E167:E170)</f>
        <v>6656.0000000000009</v>
      </c>
    </row>
    <row r="172" spans="1:5" ht="17.100000000000001" customHeight="1" x14ac:dyDescent="0.25">
      <c r="A172" s="139" t="s">
        <v>440</v>
      </c>
      <c r="B172" s="140"/>
      <c r="C172" s="140"/>
      <c r="D172" s="140"/>
      <c r="E172" s="141"/>
    </row>
    <row r="173" spans="1:5" ht="17.100000000000001" customHeight="1" x14ac:dyDescent="0.25">
      <c r="A173" s="46">
        <v>1</v>
      </c>
      <c r="B173" s="47" t="s">
        <v>525</v>
      </c>
      <c r="C173" s="43" t="s">
        <v>296</v>
      </c>
      <c r="D173" s="32" t="s">
        <v>297</v>
      </c>
      <c r="E173" s="119">
        <v>2895.7</v>
      </c>
    </row>
    <row r="174" spans="1:5" ht="49.5" customHeight="1" x14ac:dyDescent="0.25">
      <c r="A174" s="46">
        <v>2</v>
      </c>
      <c r="B174" s="91" t="s">
        <v>424</v>
      </c>
      <c r="C174" s="43" t="s">
        <v>298</v>
      </c>
      <c r="D174" s="32" t="s">
        <v>299</v>
      </c>
      <c r="E174" s="119">
        <v>241.9</v>
      </c>
    </row>
    <row r="175" spans="1:5" ht="46.5" customHeight="1" x14ac:dyDescent="0.25">
      <c r="A175" s="46">
        <v>3</v>
      </c>
      <c r="B175" s="91" t="s">
        <v>425</v>
      </c>
      <c r="C175" s="43" t="s">
        <v>300</v>
      </c>
      <c r="D175" s="32" t="s">
        <v>299</v>
      </c>
      <c r="E175" s="119">
        <v>226</v>
      </c>
    </row>
    <row r="176" spans="1:5" ht="17.100000000000001" customHeight="1" x14ac:dyDescent="0.25">
      <c r="A176" s="46">
        <v>4</v>
      </c>
      <c r="B176" s="47" t="s">
        <v>505</v>
      </c>
      <c r="C176" s="43" t="s">
        <v>301</v>
      </c>
      <c r="D176" s="32" t="s">
        <v>302</v>
      </c>
      <c r="E176" s="119">
        <v>422.4</v>
      </c>
    </row>
    <row r="177" spans="1:5" ht="17.100000000000001" customHeight="1" x14ac:dyDescent="0.25">
      <c r="A177" s="46">
        <v>5</v>
      </c>
      <c r="B177" s="47" t="s">
        <v>506</v>
      </c>
      <c r="C177" s="43" t="s">
        <v>303</v>
      </c>
      <c r="D177" s="32" t="s">
        <v>304</v>
      </c>
      <c r="E177" s="119">
        <v>224</v>
      </c>
    </row>
    <row r="178" spans="1:5" ht="17.100000000000001" customHeight="1" x14ac:dyDescent="0.25">
      <c r="A178" s="46">
        <v>6</v>
      </c>
      <c r="B178" s="47" t="s">
        <v>507</v>
      </c>
      <c r="C178" s="43" t="s">
        <v>305</v>
      </c>
      <c r="D178" s="32" t="s">
        <v>306</v>
      </c>
      <c r="E178" s="119">
        <v>627.79999999999995</v>
      </c>
    </row>
    <row r="179" spans="1:5" ht="17.100000000000001" customHeight="1" x14ac:dyDescent="0.25">
      <c r="A179" s="46">
        <v>7</v>
      </c>
      <c r="B179" s="47" t="s">
        <v>508</v>
      </c>
      <c r="C179" s="43" t="s">
        <v>307</v>
      </c>
      <c r="D179" s="32" t="s">
        <v>308</v>
      </c>
      <c r="E179" s="119">
        <v>230.9</v>
      </c>
    </row>
    <row r="180" spans="1:5" ht="17.100000000000001" customHeight="1" x14ac:dyDescent="0.25">
      <c r="A180" s="46">
        <v>8</v>
      </c>
      <c r="B180" s="47" t="s">
        <v>509</v>
      </c>
      <c r="C180" s="43" t="s">
        <v>309</v>
      </c>
      <c r="D180" s="32" t="s">
        <v>310</v>
      </c>
      <c r="E180" s="119">
        <v>187.4</v>
      </c>
    </row>
    <row r="181" spans="1:5" ht="17.100000000000001" customHeight="1" x14ac:dyDescent="0.25">
      <c r="A181" s="46">
        <v>9</v>
      </c>
      <c r="B181" s="47" t="s">
        <v>510</v>
      </c>
      <c r="C181" s="43" t="s">
        <v>311</v>
      </c>
      <c r="D181" s="32" t="s">
        <v>312</v>
      </c>
      <c r="E181" s="119">
        <v>491.3</v>
      </c>
    </row>
    <row r="182" spans="1:5" ht="17.100000000000001" customHeight="1" x14ac:dyDescent="0.25">
      <c r="A182" s="46">
        <v>10</v>
      </c>
      <c r="B182" s="47" t="s">
        <v>511</v>
      </c>
      <c r="C182" s="43" t="s">
        <v>313</v>
      </c>
      <c r="D182" s="32" t="s">
        <v>314</v>
      </c>
      <c r="E182" s="119">
        <v>389.2</v>
      </c>
    </row>
    <row r="183" spans="1:5" ht="17.100000000000001" customHeight="1" x14ac:dyDescent="0.25">
      <c r="A183" s="46"/>
      <c r="B183" s="49" t="s">
        <v>29</v>
      </c>
      <c r="C183" s="43"/>
      <c r="D183" s="50"/>
      <c r="E183" s="118">
        <f>SUM(E173:E182)</f>
        <v>5936.5999999999995</v>
      </c>
    </row>
    <row r="184" spans="1:5" ht="17.100000000000001" customHeight="1" x14ac:dyDescent="0.25">
      <c r="A184" s="136" t="s">
        <v>519</v>
      </c>
      <c r="B184" s="137"/>
      <c r="C184" s="137"/>
      <c r="D184" s="137"/>
      <c r="E184" s="138"/>
    </row>
    <row r="185" spans="1:5" ht="17.100000000000001" customHeight="1" x14ac:dyDescent="0.25">
      <c r="A185" s="32">
        <v>1</v>
      </c>
      <c r="B185" s="32" t="s">
        <v>512</v>
      </c>
      <c r="C185" s="78" t="s">
        <v>315</v>
      </c>
      <c r="D185" s="32" t="s">
        <v>427</v>
      </c>
      <c r="E185" s="119">
        <v>1273.8</v>
      </c>
    </row>
    <row r="186" spans="1:5" ht="17.100000000000001" customHeight="1" x14ac:dyDescent="0.25">
      <c r="A186" s="32">
        <v>2</v>
      </c>
      <c r="B186" s="32" t="s">
        <v>513</v>
      </c>
      <c r="C186" s="78" t="s">
        <v>316</v>
      </c>
      <c r="D186" s="32" t="s">
        <v>428</v>
      </c>
      <c r="E186" s="119">
        <v>734.4</v>
      </c>
    </row>
    <row r="187" spans="1:5" ht="17.100000000000001" customHeight="1" x14ac:dyDescent="0.25">
      <c r="A187" s="32">
        <v>3</v>
      </c>
      <c r="B187" s="32" t="s">
        <v>317</v>
      </c>
      <c r="C187" s="79">
        <v>20802198701215</v>
      </c>
      <c r="D187" s="32" t="s">
        <v>429</v>
      </c>
      <c r="E187" s="119">
        <v>469.8</v>
      </c>
    </row>
    <row r="188" spans="1:5" ht="17.100000000000001" customHeight="1" x14ac:dyDescent="0.25">
      <c r="A188" s="32">
        <v>4</v>
      </c>
      <c r="B188" s="32" t="s">
        <v>318</v>
      </c>
      <c r="C188" s="79">
        <v>22704197800758</v>
      </c>
      <c r="D188" s="32" t="s">
        <v>430</v>
      </c>
      <c r="E188" s="119">
        <v>232.2</v>
      </c>
    </row>
    <row r="189" spans="1:5" ht="17.100000000000001" customHeight="1" x14ac:dyDescent="0.25">
      <c r="A189" s="32">
        <v>5</v>
      </c>
      <c r="B189" s="32" t="s">
        <v>319</v>
      </c>
      <c r="C189" s="79">
        <v>20709198800095</v>
      </c>
      <c r="D189" s="32" t="s">
        <v>431</v>
      </c>
      <c r="E189" s="119">
        <v>1885.4</v>
      </c>
    </row>
    <row r="190" spans="1:5" ht="17.100000000000001" customHeight="1" x14ac:dyDescent="0.25">
      <c r="A190" s="32">
        <v>6</v>
      </c>
      <c r="B190" s="32" t="s">
        <v>320</v>
      </c>
      <c r="C190" s="79">
        <v>20804199200905</v>
      </c>
      <c r="D190" s="32" t="s">
        <v>432</v>
      </c>
      <c r="E190" s="119">
        <v>2805.7</v>
      </c>
    </row>
    <row r="191" spans="1:5" ht="17.100000000000001" customHeight="1" x14ac:dyDescent="0.25">
      <c r="A191" s="32">
        <v>7</v>
      </c>
      <c r="B191" s="32" t="s">
        <v>321</v>
      </c>
      <c r="C191" s="79">
        <v>21802198100320</v>
      </c>
      <c r="D191" s="32" t="s">
        <v>426</v>
      </c>
      <c r="E191" s="119">
        <v>532.1</v>
      </c>
    </row>
    <row r="192" spans="1:5" ht="17.100000000000001" customHeight="1" x14ac:dyDescent="0.25">
      <c r="A192" s="32">
        <v>8</v>
      </c>
      <c r="B192" s="32" t="s">
        <v>322</v>
      </c>
      <c r="C192" s="79">
        <v>22407197400802</v>
      </c>
      <c r="D192" s="32" t="s">
        <v>323</v>
      </c>
      <c r="E192" s="119">
        <v>502.2</v>
      </c>
    </row>
    <row r="193" spans="1:5" ht="17.100000000000001" customHeight="1" x14ac:dyDescent="0.25">
      <c r="A193" s="32">
        <v>9</v>
      </c>
      <c r="B193" s="32" t="s">
        <v>324</v>
      </c>
      <c r="C193" s="79">
        <v>21409197700687</v>
      </c>
      <c r="D193" s="32" t="s">
        <v>325</v>
      </c>
      <c r="E193" s="119">
        <v>1005.8</v>
      </c>
    </row>
    <row r="194" spans="1:5" ht="17.100000000000001" customHeight="1" x14ac:dyDescent="0.25">
      <c r="A194" s="32">
        <v>10</v>
      </c>
      <c r="B194" s="32" t="s">
        <v>326</v>
      </c>
      <c r="C194" s="79">
        <v>21001197801082</v>
      </c>
      <c r="D194" s="32" t="s">
        <v>327</v>
      </c>
      <c r="E194" s="119">
        <v>4243.5</v>
      </c>
    </row>
    <row r="195" spans="1:5" ht="17.100000000000001" customHeight="1" x14ac:dyDescent="0.25">
      <c r="A195" s="32">
        <v>11</v>
      </c>
      <c r="B195" s="32" t="s">
        <v>328</v>
      </c>
      <c r="C195" s="79">
        <v>21212198100883</v>
      </c>
      <c r="D195" s="32" t="s">
        <v>329</v>
      </c>
      <c r="E195" s="119">
        <v>1630.1</v>
      </c>
    </row>
    <row r="196" spans="1:5" ht="17.100000000000001" customHeight="1" x14ac:dyDescent="0.25">
      <c r="A196" s="32">
        <v>12</v>
      </c>
      <c r="B196" s="32" t="s">
        <v>330</v>
      </c>
      <c r="C196" s="79">
        <v>22003198701259</v>
      </c>
      <c r="D196" s="32" t="s">
        <v>331</v>
      </c>
      <c r="E196" s="119">
        <v>1603.3</v>
      </c>
    </row>
    <row r="197" spans="1:5" ht="17.100000000000001" customHeight="1" x14ac:dyDescent="0.25">
      <c r="A197" s="32">
        <v>13</v>
      </c>
      <c r="B197" s="32" t="s">
        <v>332</v>
      </c>
      <c r="C197" s="79">
        <v>22107199300796</v>
      </c>
      <c r="D197" s="32" t="s">
        <v>333</v>
      </c>
      <c r="E197" s="119">
        <v>602.1</v>
      </c>
    </row>
    <row r="198" spans="1:5" ht="17.100000000000001" customHeight="1" x14ac:dyDescent="0.25">
      <c r="A198" s="32"/>
      <c r="B198" s="50" t="s">
        <v>29</v>
      </c>
      <c r="C198" s="43"/>
      <c r="D198" s="32"/>
      <c r="E198" s="118">
        <f>SUM(E185:E197)</f>
        <v>17520.399999999998</v>
      </c>
    </row>
    <row r="199" spans="1:5" ht="17.100000000000001" customHeight="1" x14ac:dyDescent="0.25">
      <c r="A199" s="136" t="s">
        <v>520</v>
      </c>
      <c r="B199" s="137"/>
      <c r="C199" s="137"/>
      <c r="D199" s="137"/>
      <c r="E199" s="138"/>
    </row>
    <row r="200" spans="1:5" ht="17.100000000000001" customHeight="1" x14ac:dyDescent="0.25">
      <c r="A200" s="51">
        <v>1</v>
      </c>
      <c r="B200" s="52" t="s">
        <v>514</v>
      </c>
      <c r="C200" s="80" t="s">
        <v>334</v>
      </c>
      <c r="D200" s="52" t="s">
        <v>335</v>
      </c>
      <c r="E200" s="121">
        <v>2289.8000000000002</v>
      </c>
    </row>
    <row r="201" spans="1:5" ht="17.100000000000001" customHeight="1" x14ac:dyDescent="0.25">
      <c r="A201" s="51">
        <v>2</v>
      </c>
      <c r="B201" s="52" t="s">
        <v>336</v>
      </c>
      <c r="C201" s="80" t="s">
        <v>337</v>
      </c>
      <c r="D201" s="52" t="s">
        <v>338</v>
      </c>
      <c r="E201" s="121">
        <v>365.8</v>
      </c>
    </row>
    <row r="202" spans="1:5" ht="17.100000000000001" customHeight="1" x14ac:dyDescent="0.25">
      <c r="A202" s="51">
        <v>3</v>
      </c>
      <c r="B202" s="52" t="s">
        <v>339</v>
      </c>
      <c r="C202" s="80" t="s">
        <v>340</v>
      </c>
      <c r="D202" s="52" t="s">
        <v>341</v>
      </c>
      <c r="E202" s="121">
        <v>988.1</v>
      </c>
    </row>
    <row r="203" spans="1:5" ht="17.100000000000001" customHeight="1" x14ac:dyDescent="0.25">
      <c r="A203" s="51">
        <v>4</v>
      </c>
      <c r="B203" s="52" t="s">
        <v>515</v>
      </c>
      <c r="C203" s="80" t="s">
        <v>342</v>
      </c>
      <c r="D203" s="52" t="s">
        <v>343</v>
      </c>
      <c r="E203" s="121">
        <v>189.8</v>
      </c>
    </row>
    <row r="204" spans="1:5" ht="17.100000000000001" customHeight="1" x14ac:dyDescent="0.25">
      <c r="A204" s="51">
        <v>5</v>
      </c>
      <c r="B204" s="52" t="s">
        <v>516</v>
      </c>
      <c r="C204" s="80" t="s">
        <v>344</v>
      </c>
      <c r="D204" s="52" t="s">
        <v>433</v>
      </c>
      <c r="E204" s="121">
        <v>465.7</v>
      </c>
    </row>
    <row r="205" spans="1:5" ht="17.100000000000001" customHeight="1" x14ac:dyDescent="0.25">
      <c r="A205" s="51">
        <v>6</v>
      </c>
      <c r="B205" s="52" t="s">
        <v>517</v>
      </c>
      <c r="C205" s="80" t="s">
        <v>345</v>
      </c>
      <c r="D205" s="52" t="s">
        <v>346</v>
      </c>
      <c r="E205" s="121">
        <v>174.2</v>
      </c>
    </row>
    <row r="206" spans="1:5" ht="17.100000000000001" customHeight="1" x14ac:dyDescent="0.25">
      <c r="A206" s="51">
        <v>7</v>
      </c>
      <c r="B206" s="52" t="s">
        <v>347</v>
      </c>
      <c r="C206" s="80" t="s">
        <v>348</v>
      </c>
      <c r="D206" s="52" t="s">
        <v>349</v>
      </c>
      <c r="E206" s="121">
        <v>651.1</v>
      </c>
    </row>
    <row r="207" spans="1:5" ht="17.100000000000001" customHeight="1" x14ac:dyDescent="0.25">
      <c r="A207" s="51">
        <v>8</v>
      </c>
      <c r="B207" s="52" t="s">
        <v>518</v>
      </c>
      <c r="C207" s="80" t="s">
        <v>350</v>
      </c>
      <c r="D207" s="52" t="s">
        <v>351</v>
      </c>
      <c r="E207" s="121">
        <v>1224.9000000000001</v>
      </c>
    </row>
    <row r="208" spans="1:5" ht="32.25" customHeight="1" x14ac:dyDescent="0.25">
      <c r="A208" s="51">
        <v>9</v>
      </c>
      <c r="B208" s="53" t="s">
        <v>434</v>
      </c>
      <c r="C208" s="80" t="s">
        <v>352</v>
      </c>
      <c r="D208" s="52" t="s">
        <v>353</v>
      </c>
      <c r="E208" s="121">
        <v>1459.5</v>
      </c>
    </row>
    <row r="209" spans="1:5" ht="17.100000000000001" customHeight="1" x14ac:dyDescent="0.25">
      <c r="A209" s="51">
        <v>10</v>
      </c>
      <c r="B209" s="52" t="s">
        <v>521</v>
      </c>
      <c r="C209" s="80" t="s">
        <v>354</v>
      </c>
      <c r="D209" s="52" t="s">
        <v>355</v>
      </c>
      <c r="E209" s="121">
        <v>7405.7</v>
      </c>
    </row>
    <row r="210" spans="1:5" ht="17.100000000000001" customHeight="1" x14ac:dyDescent="0.25">
      <c r="A210" s="51">
        <v>11</v>
      </c>
      <c r="B210" s="52" t="s">
        <v>522</v>
      </c>
      <c r="C210" s="80" t="s">
        <v>356</v>
      </c>
      <c r="D210" s="52" t="s">
        <v>357</v>
      </c>
      <c r="E210" s="121">
        <v>7770.5</v>
      </c>
    </row>
    <row r="211" spans="1:5" ht="17.100000000000001" customHeight="1" x14ac:dyDescent="0.25">
      <c r="A211" s="51">
        <v>12</v>
      </c>
      <c r="B211" s="52" t="s">
        <v>523</v>
      </c>
      <c r="C211" s="80" t="s">
        <v>358</v>
      </c>
      <c r="D211" s="52" t="s">
        <v>359</v>
      </c>
      <c r="E211" s="121">
        <v>6325.5</v>
      </c>
    </row>
    <row r="212" spans="1:5" ht="17.100000000000001" customHeight="1" x14ac:dyDescent="0.25">
      <c r="A212" s="51">
        <v>13</v>
      </c>
      <c r="B212" s="52" t="s">
        <v>360</v>
      </c>
      <c r="C212" s="80" t="s">
        <v>361</v>
      </c>
      <c r="D212" s="52" t="s">
        <v>435</v>
      </c>
      <c r="E212" s="121">
        <v>714.6</v>
      </c>
    </row>
    <row r="213" spans="1:5" ht="17.100000000000001" customHeight="1" x14ac:dyDescent="0.25">
      <c r="A213" s="51">
        <v>14</v>
      </c>
      <c r="B213" s="52" t="s">
        <v>524</v>
      </c>
      <c r="C213" s="80" t="s">
        <v>362</v>
      </c>
      <c r="D213" s="52" t="s">
        <v>363</v>
      </c>
      <c r="E213" s="121">
        <v>221.4</v>
      </c>
    </row>
    <row r="214" spans="1:5" ht="17.100000000000001" customHeight="1" x14ac:dyDescent="0.25">
      <c r="A214" s="51">
        <v>15</v>
      </c>
      <c r="B214" s="54" t="s">
        <v>364</v>
      </c>
      <c r="C214" s="80" t="s">
        <v>365</v>
      </c>
      <c r="D214" s="52" t="s">
        <v>366</v>
      </c>
      <c r="E214" s="121">
        <v>286.8</v>
      </c>
    </row>
    <row r="215" spans="1:5" ht="17.100000000000001" customHeight="1" x14ac:dyDescent="0.25">
      <c r="A215" s="51">
        <v>16</v>
      </c>
      <c r="B215" s="54" t="s">
        <v>367</v>
      </c>
      <c r="C215" s="80" t="s">
        <v>368</v>
      </c>
      <c r="D215" s="52" t="s">
        <v>369</v>
      </c>
      <c r="E215" s="122">
        <v>252.8</v>
      </c>
    </row>
    <row r="216" spans="1:5" ht="17.100000000000001" customHeight="1" x14ac:dyDescent="0.25">
      <c r="A216" s="51">
        <v>17</v>
      </c>
      <c r="B216" s="54" t="s">
        <v>370</v>
      </c>
      <c r="C216" s="80" t="s">
        <v>371</v>
      </c>
      <c r="D216" s="52" t="s">
        <v>372</v>
      </c>
      <c r="E216" s="122">
        <v>614.4</v>
      </c>
    </row>
    <row r="217" spans="1:5" ht="17.100000000000001" customHeight="1" x14ac:dyDescent="0.25">
      <c r="A217" s="32"/>
      <c r="B217" s="37" t="s">
        <v>29</v>
      </c>
      <c r="C217" s="39"/>
      <c r="D217" s="50"/>
      <c r="E217" s="118">
        <f>SUM(E200:E216)</f>
        <v>31400.600000000002</v>
      </c>
    </row>
    <row r="218" spans="1:5" ht="17.100000000000001" customHeight="1" x14ac:dyDescent="0.25">
      <c r="A218" s="136" t="s">
        <v>439</v>
      </c>
      <c r="B218" s="137"/>
      <c r="C218" s="137"/>
      <c r="D218" s="137"/>
      <c r="E218" s="138"/>
    </row>
    <row r="219" spans="1:5" ht="17.100000000000001" customHeight="1" x14ac:dyDescent="0.25">
      <c r="A219" s="26">
        <v>1</v>
      </c>
      <c r="B219" s="55" t="s">
        <v>373</v>
      </c>
      <c r="C219" s="81" t="s">
        <v>374</v>
      </c>
      <c r="D219" s="87" t="s">
        <v>375</v>
      </c>
      <c r="E219" s="123">
        <v>2358.6</v>
      </c>
    </row>
    <row r="220" spans="1:5" ht="17.100000000000001" customHeight="1" x14ac:dyDescent="0.25">
      <c r="A220" s="26">
        <v>2</v>
      </c>
      <c r="B220" s="55" t="s">
        <v>376</v>
      </c>
      <c r="C220" s="81" t="s">
        <v>377</v>
      </c>
      <c r="D220" s="87" t="s">
        <v>378</v>
      </c>
      <c r="E220" s="123">
        <v>2222.6</v>
      </c>
    </row>
    <row r="221" spans="1:5" ht="17.100000000000001" customHeight="1" x14ac:dyDescent="0.25">
      <c r="A221" s="26">
        <v>3</v>
      </c>
      <c r="B221" s="55" t="s">
        <v>379</v>
      </c>
      <c r="C221" s="81" t="s">
        <v>380</v>
      </c>
      <c r="D221" s="88" t="s">
        <v>381</v>
      </c>
      <c r="E221" s="123">
        <v>3410</v>
      </c>
    </row>
    <row r="222" spans="1:5" ht="17.100000000000001" customHeight="1" x14ac:dyDescent="0.25">
      <c r="A222" s="26">
        <v>4</v>
      </c>
      <c r="B222" s="56" t="s">
        <v>382</v>
      </c>
      <c r="C222" s="82" t="s">
        <v>383</v>
      </c>
      <c r="D222" s="89" t="s">
        <v>384</v>
      </c>
      <c r="E222" s="124">
        <v>2201.8000000000002</v>
      </c>
    </row>
    <row r="223" spans="1:5" ht="17.100000000000001" customHeight="1" x14ac:dyDescent="0.25">
      <c r="A223" s="26">
        <v>5</v>
      </c>
      <c r="B223" s="56" t="s">
        <v>385</v>
      </c>
      <c r="C223" s="82" t="s">
        <v>386</v>
      </c>
      <c r="D223" s="89" t="s">
        <v>387</v>
      </c>
      <c r="E223" s="124">
        <v>32613.3</v>
      </c>
    </row>
    <row r="224" spans="1:5" ht="17.100000000000001" customHeight="1" x14ac:dyDescent="0.25">
      <c r="A224" s="26">
        <v>6</v>
      </c>
      <c r="B224" s="56" t="s">
        <v>388</v>
      </c>
      <c r="C224" s="82" t="s">
        <v>389</v>
      </c>
      <c r="D224" s="89" t="s">
        <v>390</v>
      </c>
      <c r="E224" s="124">
        <v>24057.7</v>
      </c>
    </row>
    <row r="225" spans="1:5" ht="17.100000000000001" customHeight="1" x14ac:dyDescent="0.25">
      <c r="A225" s="26">
        <v>7</v>
      </c>
      <c r="B225" s="56" t="s">
        <v>391</v>
      </c>
      <c r="C225" s="82" t="s">
        <v>392</v>
      </c>
      <c r="D225" s="89" t="s">
        <v>393</v>
      </c>
      <c r="E225" s="124">
        <v>769.2</v>
      </c>
    </row>
    <row r="226" spans="1:5" ht="48.75" customHeight="1" x14ac:dyDescent="0.25">
      <c r="A226" s="26">
        <v>8</v>
      </c>
      <c r="B226" s="89" t="s">
        <v>436</v>
      </c>
      <c r="C226" s="82" t="s">
        <v>394</v>
      </c>
      <c r="D226" s="89" t="s">
        <v>395</v>
      </c>
      <c r="E226" s="124">
        <v>1178.0999999999999</v>
      </c>
    </row>
    <row r="227" spans="1:5" ht="31.5" customHeight="1" x14ac:dyDescent="0.25">
      <c r="A227" s="26">
        <v>9</v>
      </c>
      <c r="B227" s="89" t="s">
        <v>437</v>
      </c>
      <c r="C227" s="82" t="s">
        <v>396</v>
      </c>
      <c r="D227" s="89" t="s">
        <v>397</v>
      </c>
      <c r="E227" s="124">
        <v>2079.6999999999998</v>
      </c>
    </row>
    <row r="228" spans="1:5" ht="31.5" customHeight="1" x14ac:dyDescent="0.25">
      <c r="A228" s="26">
        <v>10</v>
      </c>
      <c r="B228" s="89" t="s">
        <v>438</v>
      </c>
      <c r="C228" s="82" t="s">
        <v>398</v>
      </c>
      <c r="D228" s="89" t="s">
        <v>399</v>
      </c>
      <c r="E228" s="124">
        <v>535.6</v>
      </c>
    </row>
    <row r="229" spans="1:5" ht="17.100000000000001" customHeight="1" x14ac:dyDescent="0.25">
      <c r="A229" s="26"/>
      <c r="B229" s="37" t="s">
        <v>29</v>
      </c>
      <c r="C229" s="39"/>
      <c r="D229" s="39"/>
      <c r="E229" s="125">
        <f>SUM(E219:E228)</f>
        <v>71426.600000000006</v>
      </c>
    </row>
    <row r="230" spans="1:5" ht="17.100000000000001" customHeight="1" x14ac:dyDescent="0.25">
      <c r="A230" s="130" t="s">
        <v>400</v>
      </c>
      <c r="B230" s="131"/>
      <c r="C230" s="131"/>
      <c r="D230" s="131"/>
      <c r="E230" s="132"/>
    </row>
    <row r="231" spans="1:5" ht="17.100000000000001" customHeight="1" x14ac:dyDescent="0.25">
      <c r="A231" s="26">
        <v>1</v>
      </c>
      <c r="B231" s="57" t="s">
        <v>401</v>
      </c>
      <c r="C231" s="75" t="s">
        <v>402</v>
      </c>
      <c r="D231" s="57" t="s">
        <v>403</v>
      </c>
      <c r="E231" s="115">
        <v>225.7</v>
      </c>
    </row>
    <row r="232" spans="1:5" ht="17.100000000000001" customHeight="1" x14ac:dyDescent="0.25">
      <c r="A232" s="26">
        <v>2</v>
      </c>
      <c r="B232" s="57" t="s">
        <v>404</v>
      </c>
      <c r="C232" s="75" t="s">
        <v>405</v>
      </c>
      <c r="D232" s="57" t="s">
        <v>406</v>
      </c>
      <c r="E232" s="115">
        <v>118.9</v>
      </c>
    </row>
    <row r="233" spans="1:5" ht="17.100000000000001" customHeight="1" x14ac:dyDescent="0.25">
      <c r="A233" s="26">
        <v>3</v>
      </c>
      <c r="B233" s="57" t="s">
        <v>407</v>
      </c>
      <c r="C233" s="75" t="s">
        <v>408</v>
      </c>
      <c r="D233" s="57" t="s">
        <v>409</v>
      </c>
      <c r="E233" s="115">
        <v>223.4</v>
      </c>
    </row>
    <row r="234" spans="1:5" ht="17.100000000000001" customHeight="1" x14ac:dyDescent="0.25">
      <c r="A234" s="58"/>
      <c r="B234" s="59" t="s">
        <v>29</v>
      </c>
      <c r="C234" s="60"/>
      <c r="D234" s="90"/>
      <c r="E234" s="126">
        <f>SUM(E231:E233)</f>
        <v>568</v>
      </c>
    </row>
    <row r="235" spans="1:5" ht="15.75" x14ac:dyDescent="0.25">
      <c r="A235" s="61"/>
      <c r="B235" s="62"/>
      <c r="C235" s="3"/>
      <c r="D235" s="68"/>
      <c r="E235" s="108"/>
    </row>
    <row r="236" spans="1:5" ht="15.75" x14ac:dyDescent="0.25">
      <c r="A236" s="61"/>
      <c r="B236" s="62"/>
      <c r="C236" s="3"/>
      <c r="D236" s="68"/>
      <c r="E236" s="108"/>
    </row>
    <row r="237" spans="1:5" ht="15.75" x14ac:dyDescent="0.25">
      <c r="A237" s="61"/>
      <c r="B237" s="62"/>
      <c r="C237" s="3"/>
      <c r="D237" s="68"/>
      <c r="E237" s="108"/>
    </row>
    <row r="238" spans="1:5" ht="15.75" x14ac:dyDescent="0.25">
      <c r="A238" s="63"/>
      <c r="B238" s="27"/>
      <c r="C238" s="28"/>
      <c r="D238" s="70"/>
      <c r="E238" s="108"/>
    </row>
    <row r="239" spans="1:5" ht="15.75" x14ac:dyDescent="0.25">
      <c r="A239" s="63"/>
      <c r="B239" s="27"/>
      <c r="C239" s="28"/>
      <c r="D239" s="70"/>
      <c r="E239" s="108"/>
    </row>
  </sheetData>
  <mergeCells count="14">
    <mergeCell ref="A230:E230"/>
    <mergeCell ref="E4:E6"/>
    <mergeCell ref="A120:E120"/>
    <mergeCell ref="A129:E129"/>
    <mergeCell ref="A172:E172"/>
    <mergeCell ref="A184:E184"/>
    <mergeCell ref="A199:E199"/>
    <mergeCell ref="A218:E218"/>
    <mergeCell ref="A95:E95"/>
    <mergeCell ref="A98:E98"/>
    <mergeCell ref="A104:E104"/>
    <mergeCell ref="A108:E108"/>
    <mergeCell ref="A112:E112"/>
    <mergeCell ref="B116:E1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ГНИ</dc:creator>
  <cp:lastModifiedBy>ГНИ</cp:lastModifiedBy>
  <cp:lastPrinted>2015-03-24T11:40:26Z</cp:lastPrinted>
  <dcterms:created xsi:type="dcterms:W3CDTF">2015-03-17T09:06:07Z</dcterms:created>
  <dcterms:modified xsi:type="dcterms:W3CDTF">2015-03-24T11:40:50Z</dcterms:modified>
</cp:coreProperties>
</file>