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035" windowHeight="11760"/>
  </bookViews>
  <sheets>
    <sheet name="Руск" sheetId="1" r:id="rId1"/>
    <sheet name="Лист2" sheetId="2" r:id="rId2"/>
    <sheet name="Лист3" sheetId="3" r:id="rId3"/>
  </sheets>
  <definedNames>
    <definedName name="_xlnm.Print_Area" localSheetId="0">Руск!$A$2:$R$24</definedName>
  </definedNames>
  <calcPr calcId="124519"/>
</workbook>
</file>

<file path=xl/calcChain.xml><?xml version="1.0" encoding="utf-8"?>
<calcChain xmlns="http://schemas.openxmlformats.org/spreadsheetml/2006/main">
  <c r="F18" i="1"/>
  <c r="D18"/>
  <c r="F19"/>
  <c r="D19"/>
  <c r="F20"/>
  <c r="D20"/>
  <c r="I17"/>
  <c r="F17"/>
  <c r="D17"/>
  <c r="R21"/>
  <c r="Q21"/>
  <c r="P21"/>
  <c r="N21"/>
  <c r="M21"/>
  <c r="L21"/>
  <c r="J21"/>
  <c r="I21"/>
  <c r="H21"/>
  <c r="R16"/>
  <c r="Q16"/>
  <c r="N16"/>
  <c r="L16"/>
  <c r="J16"/>
  <c r="I16"/>
  <c r="H16"/>
  <c r="F21"/>
  <c r="D21"/>
  <c r="F16"/>
  <c r="D16"/>
</calcChain>
</file>

<file path=xl/sharedStrings.xml><?xml version="1.0" encoding="utf-8"?>
<sst xmlns="http://schemas.openxmlformats.org/spreadsheetml/2006/main" count="36" uniqueCount="36">
  <si>
    <t>Пашня всего</t>
  </si>
  <si>
    <t>из них</t>
  </si>
  <si>
    <t>ГФСУ</t>
  </si>
  <si>
    <t>Всего:</t>
  </si>
  <si>
    <t>1.1</t>
  </si>
  <si>
    <t>1.2</t>
  </si>
  <si>
    <t>Приложение 2</t>
  </si>
  <si>
    <t xml:space="preserve">к постановлению Правительства </t>
  </si>
  <si>
    <t>Кыргызской Республики</t>
  </si>
  <si>
    <t>Ортокский айылный аймак</t>
  </si>
  <si>
    <t>Доболунский  айылный аймак</t>
  </si>
  <si>
    <t>Залежь</t>
  </si>
  <si>
    <t>Пастбище</t>
  </si>
  <si>
    <t>Лесонасаждения</t>
  </si>
  <si>
    <t>Под водой</t>
  </si>
  <si>
    <t>Под дорогами</t>
  </si>
  <si>
    <t>Прочие земли</t>
  </si>
  <si>
    <t>Пашня орошаемая</t>
  </si>
  <si>
    <t>Пашня богарная</t>
  </si>
  <si>
    <t>Всего ГФСУ</t>
  </si>
  <si>
    <t>Находящаяся в аренде</t>
  </si>
  <si>
    <t>Резервная земля ГФСУ</t>
  </si>
  <si>
    <t>В том числе</t>
  </si>
  <si>
    <t>В том числе (га)</t>
  </si>
  <si>
    <t>Примечание:</t>
  </si>
  <si>
    <t>Общая площадь  (га)</t>
  </si>
  <si>
    <t xml:space="preserve">№ </t>
  </si>
  <si>
    <t xml:space="preserve">Участок № 1                     </t>
  </si>
  <si>
    <r>
      <t xml:space="preserve">Участок № 2            </t>
    </r>
    <r>
      <rPr>
        <sz val="14"/>
        <color indexed="8"/>
        <rFont val="Calibri"/>
        <family val="2"/>
        <charset val="204"/>
      </rPr>
      <t>«</t>
    </r>
    <r>
      <rPr>
        <sz val="14"/>
        <color indexed="8"/>
        <rFont val="Times New Roman"/>
        <family val="1"/>
        <charset val="204"/>
      </rPr>
      <t>Месторождение галечника № 4</t>
    </r>
    <r>
      <rPr>
        <sz val="14"/>
        <color indexed="8"/>
        <rFont val="Calibri"/>
        <family val="2"/>
        <charset val="204"/>
      </rPr>
      <t>»</t>
    </r>
  </si>
  <si>
    <t xml:space="preserve">Участок № 1                  </t>
  </si>
  <si>
    <t xml:space="preserve"> ГФСУ - государственный фонд сельскохозяйственных угодий</t>
  </si>
  <si>
    <t>2.1</t>
  </si>
  <si>
    <t>Наименование айылного аймака</t>
  </si>
  <si>
    <t>Экспликация земельных участков,</t>
  </si>
  <si>
    <t>от «____»________ 2013 года  №___</t>
  </si>
  <si>
    <r>
      <t xml:space="preserve">право  пользования  которыми передается  ОАО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Электрические  станции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 xml:space="preserve"> для  внесения  в качестве вклада  в  уставный   капитал  ЗАО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Верхне-Нарынские  гидроэлектростанции</t>
    </r>
    <r>
      <rPr>
        <sz val="14"/>
        <rFont val="Calibri"/>
        <family val="2"/>
        <charset val="204"/>
      </rPr>
      <t>»</t>
    </r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</si>
</sst>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textRotation="91"/>
    </xf>
    <xf numFmtId="0" fontId="1" fillId="0" borderId="1" xfId="0" applyFont="1" applyBorder="1" applyAlignment="1">
      <alignment vertical="top" textRotation="90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/>
    </xf>
    <xf numFmtId="0" fontId="4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 wrapText="1"/>
    </xf>
    <xf numFmtId="0" fontId="4" fillId="0" borderId="0" xfId="0" applyFont="1"/>
    <xf numFmtId="0" fontId="7" fillId="0" borderId="0" xfId="0" applyFo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"/>
  <sheetViews>
    <sheetView tabSelected="1" topLeftCell="A15" zoomScaleSheetLayoutView="85" zoomScalePageLayoutView="55" workbookViewId="0">
      <selection activeCell="T17" sqref="T17"/>
    </sheetView>
  </sheetViews>
  <sheetFormatPr defaultRowHeight="12.75"/>
  <cols>
    <col min="1" max="1" width="7.28515625" customWidth="1"/>
    <col min="3" max="3" width="30.85546875" customWidth="1"/>
    <col min="4" max="4" width="12.7109375" customWidth="1"/>
    <col min="5" max="5" width="0" hidden="1" customWidth="1"/>
    <col min="6" max="6" width="10.140625" customWidth="1"/>
    <col min="7" max="7" width="0" hidden="1" customWidth="1"/>
    <col min="8" max="8" width="14.140625" customWidth="1"/>
    <col min="9" max="9" width="9" customWidth="1"/>
    <col min="10" max="10" width="7.140625" customWidth="1"/>
    <col min="11" max="11" width="7.28515625" customWidth="1"/>
    <col min="12" max="12" width="6.85546875" customWidth="1"/>
    <col min="13" max="13" width="7.5703125" customWidth="1"/>
    <col min="14" max="14" width="5.7109375" customWidth="1"/>
    <col min="15" max="15" width="0" hidden="1" customWidth="1"/>
    <col min="16" max="16" width="5.85546875" customWidth="1"/>
    <col min="17" max="17" width="9.7109375" customWidth="1"/>
    <col min="18" max="18" width="8.5703125" customWidth="1"/>
  </cols>
  <sheetData>
    <row r="2" spans="1:18" ht="18.75">
      <c r="L2" s="40" t="s">
        <v>6</v>
      </c>
      <c r="M2" s="41"/>
      <c r="N2" s="41"/>
      <c r="O2" s="41"/>
      <c r="P2" s="41"/>
      <c r="Q2" s="41"/>
      <c r="R2" s="41"/>
    </row>
    <row r="3" spans="1:18" ht="18.75">
      <c r="L3" s="40" t="s">
        <v>7</v>
      </c>
      <c r="M3" s="41"/>
      <c r="N3" s="41"/>
      <c r="O3" s="41"/>
      <c r="P3" s="41"/>
      <c r="Q3" s="41"/>
      <c r="R3" s="41"/>
    </row>
    <row r="4" spans="1:18" ht="18.75">
      <c r="L4" s="40" t="s">
        <v>8</v>
      </c>
      <c r="M4" s="41"/>
      <c r="N4" s="41"/>
      <c r="O4" s="41"/>
      <c r="P4" s="41"/>
      <c r="Q4" s="41"/>
      <c r="R4" s="41"/>
    </row>
    <row r="5" spans="1:18" ht="18.75">
      <c r="L5" s="40" t="s">
        <v>34</v>
      </c>
      <c r="M5" s="41"/>
      <c r="N5" s="41"/>
      <c r="O5" s="41"/>
      <c r="P5" s="41"/>
      <c r="Q5" s="41"/>
      <c r="R5" s="41"/>
    </row>
    <row r="6" spans="1:18">
      <c r="N6" s="1"/>
    </row>
    <row r="7" spans="1:18">
      <c r="N7" s="1"/>
    </row>
    <row r="8" spans="1:18" ht="18.75">
      <c r="C8" s="40" t="s">
        <v>33</v>
      </c>
      <c r="D8" s="45"/>
      <c r="E8" s="45"/>
      <c r="F8" s="45"/>
      <c r="G8" s="45"/>
      <c r="H8" s="45"/>
      <c r="I8" s="45"/>
      <c r="J8" s="41"/>
      <c r="K8" s="41"/>
      <c r="L8" s="41"/>
      <c r="N8" s="1"/>
    </row>
    <row r="9" spans="1:18" ht="36.75" customHeight="1">
      <c r="A9" s="25" t="s">
        <v>35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1" spans="1:18" ht="18.75" customHeight="1">
      <c r="A11" s="26" t="s">
        <v>26</v>
      </c>
      <c r="B11" s="19" t="s">
        <v>32</v>
      </c>
      <c r="C11" s="19"/>
      <c r="D11" s="29" t="s">
        <v>25</v>
      </c>
      <c r="E11" s="30"/>
      <c r="F11" s="35" t="s">
        <v>23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18" ht="18.75" customHeight="1">
      <c r="A12" s="27"/>
      <c r="B12" s="19"/>
      <c r="C12" s="19"/>
      <c r="D12" s="31"/>
      <c r="E12" s="32"/>
      <c r="F12" s="15" t="s">
        <v>0</v>
      </c>
      <c r="G12" s="19" t="s">
        <v>22</v>
      </c>
      <c r="H12" s="19"/>
      <c r="I12" s="19"/>
      <c r="J12" s="19"/>
      <c r="K12" s="19"/>
      <c r="L12" s="24" t="s">
        <v>11</v>
      </c>
      <c r="M12" s="15" t="s">
        <v>12</v>
      </c>
      <c r="N12" s="15" t="s">
        <v>13</v>
      </c>
      <c r="O12" s="2"/>
      <c r="P12" s="15" t="s">
        <v>14</v>
      </c>
      <c r="Q12" s="15" t="s">
        <v>15</v>
      </c>
      <c r="R12" s="15" t="s">
        <v>16</v>
      </c>
    </row>
    <row r="13" spans="1:18" ht="50.25" customHeight="1">
      <c r="A13" s="27"/>
      <c r="B13" s="19"/>
      <c r="C13" s="19"/>
      <c r="D13" s="31"/>
      <c r="E13" s="32"/>
      <c r="F13" s="15"/>
      <c r="G13" s="12"/>
      <c r="H13" s="14" t="s">
        <v>17</v>
      </c>
      <c r="I13" s="23" t="s">
        <v>18</v>
      </c>
      <c r="J13" s="23"/>
      <c r="K13" s="23"/>
      <c r="L13" s="24"/>
      <c r="M13" s="15"/>
      <c r="N13" s="15"/>
      <c r="O13" s="2"/>
      <c r="P13" s="15"/>
      <c r="Q13" s="15"/>
      <c r="R13" s="15"/>
    </row>
    <row r="14" spans="1:18" ht="18.75" customHeight="1">
      <c r="A14" s="27"/>
      <c r="B14" s="19"/>
      <c r="C14" s="19"/>
      <c r="D14" s="31"/>
      <c r="E14" s="32"/>
      <c r="F14" s="15"/>
      <c r="G14" s="7"/>
      <c r="H14" s="24" t="s">
        <v>2</v>
      </c>
      <c r="I14" s="24" t="s">
        <v>19</v>
      </c>
      <c r="J14" s="16" t="s">
        <v>1</v>
      </c>
      <c r="K14" s="16"/>
      <c r="L14" s="24"/>
      <c r="M14" s="15"/>
      <c r="N14" s="15"/>
      <c r="O14" s="2"/>
      <c r="P14" s="15"/>
      <c r="Q14" s="15"/>
      <c r="R14" s="15"/>
    </row>
    <row r="15" spans="1:18" ht="93.75" customHeight="1">
      <c r="A15" s="28"/>
      <c r="B15" s="19"/>
      <c r="C15" s="19"/>
      <c r="D15" s="33"/>
      <c r="E15" s="34"/>
      <c r="F15" s="15"/>
      <c r="G15" s="8"/>
      <c r="H15" s="24"/>
      <c r="I15" s="24"/>
      <c r="J15" s="4" t="s">
        <v>20</v>
      </c>
      <c r="K15" s="4" t="s">
        <v>21</v>
      </c>
      <c r="L15" s="24"/>
      <c r="M15" s="15"/>
      <c r="N15" s="15"/>
      <c r="O15" s="2"/>
      <c r="P15" s="15"/>
      <c r="Q15" s="15"/>
      <c r="R15" s="15"/>
    </row>
    <row r="16" spans="1:18" ht="27" customHeight="1">
      <c r="A16" s="9">
        <v>1</v>
      </c>
      <c r="B16" s="22" t="s">
        <v>9</v>
      </c>
      <c r="C16" s="22"/>
      <c r="D16" s="38">
        <f t="shared" ref="D16:D21" si="0">F16+L16+M16+N16+P16+Q16+R16</f>
        <v>210.29999999999998</v>
      </c>
      <c r="E16" s="39"/>
      <c r="F16" s="3">
        <f t="shared" ref="F16:F21" si="1">H16+I16</f>
        <v>160.1</v>
      </c>
      <c r="G16" s="13"/>
      <c r="H16" s="2">
        <f>SUM(H17:H18)</f>
        <v>62.3</v>
      </c>
      <c r="I16" s="2">
        <f>J16+K16</f>
        <v>97.8</v>
      </c>
      <c r="J16" s="5">
        <f>SUM(J17:J18)</f>
        <v>83.5</v>
      </c>
      <c r="K16" s="5">
        <v>14.3</v>
      </c>
      <c r="L16" s="2">
        <f>SUM(L17:L18)</f>
        <v>4.2</v>
      </c>
      <c r="M16" s="2">
        <v>43.9</v>
      </c>
      <c r="N16" s="2">
        <f>SUM(N17:N18)</f>
        <v>0.2</v>
      </c>
      <c r="O16" s="2"/>
      <c r="P16" s="2">
        <v>0.6</v>
      </c>
      <c r="Q16" s="2">
        <f>SUM(Q17:Q18)</f>
        <v>0.8</v>
      </c>
      <c r="R16" s="2">
        <f>SUM(R17:R18)</f>
        <v>0.5</v>
      </c>
    </row>
    <row r="17" spans="1:18" ht="60" customHeight="1">
      <c r="A17" s="10" t="s">
        <v>4</v>
      </c>
      <c r="B17" s="17" t="s">
        <v>27</v>
      </c>
      <c r="C17" s="17"/>
      <c r="D17" s="18">
        <f t="shared" si="0"/>
        <v>195.99999999999997</v>
      </c>
      <c r="E17" s="18"/>
      <c r="F17" s="3">
        <f t="shared" si="1"/>
        <v>158.1</v>
      </c>
      <c r="G17" s="11"/>
      <c r="H17" s="3">
        <v>60.3</v>
      </c>
      <c r="I17" s="3">
        <f>J17+K17</f>
        <v>97.8</v>
      </c>
      <c r="J17" s="6">
        <v>83.5</v>
      </c>
      <c r="K17" s="6">
        <v>14.3</v>
      </c>
      <c r="L17" s="3"/>
      <c r="M17" s="3">
        <v>36.1</v>
      </c>
      <c r="N17" s="3">
        <v>0.2</v>
      </c>
      <c r="O17" s="3"/>
      <c r="P17" s="3">
        <v>0.6</v>
      </c>
      <c r="Q17" s="3">
        <v>0.8</v>
      </c>
      <c r="R17" s="3">
        <v>0.2</v>
      </c>
    </row>
    <row r="18" spans="1:18" ht="60.75" customHeight="1">
      <c r="A18" s="10" t="s">
        <v>5</v>
      </c>
      <c r="B18" s="17" t="s">
        <v>28</v>
      </c>
      <c r="C18" s="17"/>
      <c r="D18" s="18">
        <f t="shared" si="0"/>
        <v>14.3</v>
      </c>
      <c r="E18" s="18"/>
      <c r="F18" s="3">
        <f t="shared" si="1"/>
        <v>2</v>
      </c>
      <c r="G18" s="11"/>
      <c r="H18" s="3">
        <v>2</v>
      </c>
      <c r="I18" s="3"/>
      <c r="J18" s="6"/>
      <c r="K18" s="6"/>
      <c r="L18" s="3">
        <v>4.2</v>
      </c>
      <c r="M18" s="3">
        <v>7.8</v>
      </c>
      <c r="N18" s="3"/>
      <c r="O18" s="3"/>
      <c r="P18" s="3"/>
      <c r="Q18" s="3"/>
      <c r="R18" s="3">
        <v>0.3</v>
      </c>
    </row>
    <row r="19" spans="1:18" ht="18.75">
      <c r="A19" s="9">
        <v>2</v>
      </c>
      <c r="B19" s="22" t="s">
        <v>10</v>
      </c>
      <c r="C19" s="22"/>
      <c r="D19" s="16">
        <f t="shared" si="0"/>
        <v>31.7</v>
      </c>
      <c r="E19" s="16"/>
      <c r="F19" s="3">
        <f t="shared" si="1"/>
        <v>12.5</v>
      </c>
      <c r="G19" s="13"/>
      <c r="H19" s="2">
        <v>12.5</v>
      </c>
      <c r="I19" s="2"/>
      <c r="J19" s="16"/>
      <c r="K19" s="16"/>
      <c r="L19" s="2"/>
      <c r="M19" s="2">
        <v>18.899999999999999</v>
      </c>
      <c r="N19" s="2"/>
      <c r="O19" s="2"/>
      <c r="P19" s="2">
        <v>0.3</v>
      </c>
      <c r="Q19" s="2"/>
      <c r="R19" s="2"/>
    </row>
    <row r="20" spans="1:18" ht="18.75">
      <c r="A20" s="10" t="s">
        <v>31</v>
      </c>
      <c r="B20" s="17" t="s">
        <v>29</v>
      </c>
      <c r="C20" s="17"/>
      <c r="D20" s="3">
        <f t="shared" si="0"/>
        <v>31.7</v>
      </c>
      <c r="E20" s="3"/>
      <c r="F20" s="3">
        <f t="shared" si="1"/>
        <v>12.5</v>
      </c>
      <c r="G20" s="3"/>
      <c r="H20" s="3">
        <v>12.5</v>
      </c>
      <c r="I20" s="3"/>
      <c r="J20" s="3"/>
      <c r="K20" s="3"/>
      <c r="L20" s="3"/>
      <c r="M20" s="3">
        <v>18.899999999999999</v>
      </c>
      <c r="N20" s="3"/>
      <c r="O20" s="3"/>
      <c r="P20" s="3">
        <v>0.3</v>
      </c>
      <c r="Q20" s="3"/>
      <c r="R20" s="3"/>
    </row>
    <row r="21" spans="1:18" ht="18.75">
      <c r="A21" s="9"/>
      <c r="B21" s="20" t="s">
        <v>3</v>
      </c>
      <c r="C21" s="20"/>
      <c r="D21" s="21">
        <f t="shared" si="0"/>
        <v>241.99999999999997</v>
      </c>
      <c r="E21" s="21"/>
      <c r="F21" s="3">
        <f t="shared" si="1"/>
        <v>172.6</v>
      </c>
      <c r="G21" s="2"/>
      <c r="H21" s="2">
        <f>SUM(H17:H19)</f>
        <v>74.8</v>
      </c>
      <c r="I21" s="2">
        <f>J21+K21</f>
        <v>97.8</v>
      </c>
      <c r="J21" s="5">
        <f>SUM(J17:J19)</f>
        <v>83.5</v>
      </c>
      <c r="K21" s="5">
        <v>14.3</v>
      </c>
      <c r="L21" s="2">
        <f>SUM(L18:L19)</f>
        <v>4.2</v>
      </c>
      <c r="M21" s="2">
        <f>SUM(M17:M19)</f>
        <v>62.8</v>
      </c>
      <c r="N21" s="2">
        <f>SUM(N17:N19)</f>
        <v>0.2</v>
      </c>
      <c r="O21" s="2"/>
      <c r="P21" s="2">
        <f>SUM(P17:P19)</f>
        <v>0.89999999999999991</v>
      </c>
      <c r="Q21" s="2">
        <f>SUM(Q17:Q19)</f>
        <v>0.8</v>
      </c>
      <c r="R21" s="2">
        <f>SUM(R17:R19)</f>
        <v>0.5</v>
      </c>
    </row>
    <row r="22" spans="1:18" ht="25.5" customHeight="1">
      <c r="B22" s="42" t="s">
        <v>24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8.75">
      <c r="B23" s="43" t="s">
        <v>30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</sheetData>
  <mergeCells count="35">
    <mergeCell ref="C8:L8"/>
    <mergeCell ref="R12:R15"/>
    <mergeCell ref="D17:E17"/>
    <mergeCell ref="B16:C16"/>
    <mergeCell ref="D16:E16"/>
    <mergeCell ref="L2:R2"/>
    <mergeCell ref="L3:R3"/>
    <mergeCell ref="L4:R4"/>
    <mergeCell ref="L5:R5"/>
    <mergeCell ref="B17:C17"/>
    <mergeCell ref="I14:I15"/>
    <mergeCell ref="J14:K14"/>
    <mergeCell ref="H14:H15"/>
    <mergeCell ref="A9:R9"/>
    <mergeCell ref="B22:R22"/>
    <mergeCell ref="A11:A15"/>
    <mergeCell ref="B11:C15"/>
    <mergeCell ref="D11:E15"/>
    <mergeCell ref="F11:R11"/>
    <mergeCell ref="B18:C18"/>
    <mergeCell ref="D18:E18"/>
    <mergeCell ref="F12:F15"/>
    <mergeCell ref="G12:K12"/>
    <mergeCell ref="B21:C21"/>
    <mergeCell ref="D21:E21"/>
    <mergeCell ref="B19:C19"/>
    <mergeCell ref="D19:E19"/>
    <mergeCell ref="B20:C20"/>
    <mergeCell ref="I13:K13"/>
    <mergeCell ref="P12:P15"/>
    <mergeCell ref="J19:K19"/>
    <mergeCell ref="L12:L15"/>
    <mergeCell ref="M12:M15"/>
    <mergeCell ref="N12:N15"/>
    <mergeCell ref="Q12:Q15"/>
  </mergeCells>
  <phoneticPr fontId="2" type="noConversion"/>
  <pageMargins left="0.74" right="0.23622047244094491" top="0.19685039370078741" bottom="0.19685039370078741" header="0.19685039370078741" footer="0.19685039370078741"/>
  <pageSetup paperSize="9" scale="90" orientation="landscape" r:id="rId1"/>
  <headerFooter alignWithMargins="0"/>
  <ignoredErrors>
    <ignoredError sqref="H16 H21 M21 P21" formulaRange="1"/>
    <ignoredError sqref="I16" formula="1" formulaRange="1"/>
    <ignoredError sqref="I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Руск</vt:lpstr>
      <vt:lpstr>Лист2</vt:lpstr>
      <vt:lpstr>Лист3</vt:lpstr>
      <vt:lpstr>Руск!Область_печати</vt:lpstr>
    </vt:vector>
  </TitlesOfParts>
  <Company>ОАО 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Сатаев</dc:creator>
  <cp:lastModifiedBy>user</cp:lastModifiedBy>
  <cp:lastPrinted>2013-10-12T08:20:09Z</cp:lastPrinted>
  <dcterms:created xsi:type="dcterms:W3CDTF">2013-09-19T14:51:30Z</dcterms:created>
  <dcterms:modified xsi:type="dcterms:W3CDTF">2013-10-12T08:20:25Z</dcterms:modified>
</cp:coreProperties>
</file>